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610"/>
  <workbookPr showInkAnnotation="0" hidePivotFieldList="1" autoCompressPictures="0"/>
  <mc:AlternateContent xmlns:mc="http://schemas.openxmlformats.org/markup-compatibility/2006">
    <mc:Choice Requires="x15">
      <x15ac:absPath xmlns:x15ac="http://schemas.microsoft.com/office/spreadsheetml/2010/11/ac" url="/Users/annafeng/Desktop/agassiz/"/>
    </mc:Choice>
  </mc:AlternateContent>
  <bookViews>
    <workbookView xWindow="0" yWindow="460" windowWidth="25600" windowHeight="14460" tabRatio="500" activeTab="7"/>
  </bookViews>
  <sheets>
    <sheet name="18O-A84" sheetId="5" r:id="rId1"/>
    <sheet name="18O-A77" sheetId="1" r:id="rId2"/>
    <sheet name="melt 1-yr" sheetId="2" r:id="rId3"/>
    <sheet name="melt 5-yr" sheetId="3" r:id="rId4"/>
    <sheet name="melt 50-yr" sheetId="4" r:id="rId5"/>
    <sheet name="Sheet3" sheetId="8" r:id="rId6"/>
    <sheet name="Sheet2" sheetId="10" r:id="rId7"/>
    <sheet name="AGA77_AGA84_1991B_1994A" sheetId="11" r:id="rId8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67" i="5" l="1"/>
  <c r="R69" i="5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19" i="4"/>
  <c r="X29" i="5"/>
  <c r="R47" i="5"/>
  <c r="X28" i="5"/>
  <c r="R27" i="5"/>
  <c r="X27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79" i="5"/>
  <c r="K580" i="5"/>
  <c r="K581" i="5"/>
  <c r="K582" i="5"/>
  <c r="K583" i="5"/>
  <c r="K584" i="5"/>
  <c r="K585" i="5"/>
  <c r="K586" i="5"/>
  <c r="K587" i="5"/>
  <c r="K588" i="5"/>
  <c r="K589" i="5"/>
  <c r="K590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0" i="5"/>
  <c r="K621" i="5"/>
  <c r="K622" i="5"/>
  <c r="K623" i="5"/>
  <c r="K624" i="5"/>
  <c r="K625" i="5"/>
  <c r="K626" i="5"/>
  <c r="K627" i="5"/>
  <c r="K628" i="5"/>
  <c r="K629" i="5"/>
  <c r="K630" i="5"/>
  <c r="K631" i="5"/>
  <c r="K632" i="5"/>
  <c r="K633" i="5"/>
  <c r="K634" i="5"/>
  <c r="K635" i="5"/>
  <c r="K636" i="5"/>
  <c r="K637" i="5"/>
  <c r="K638" i="5"/>
  <c r="K639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7" i="5"/>
  <c r="K678" i="5"/>
  <c r="K679" i="5"/>
  <c r="K680" i="5"/>
  <c r="K681" i="5"/>
  <c r="K682" i="5"/>
  <c r="K683" i="5"/>
  <c r="K684" i="5"/>
  <c r="K685" i="5"/>
  <c r="K686" i="5"/>
  <c r="K687" i="5"/>
  <c r="K688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784" i="5"/>
  <c r="K785" i="5"/>
  <c r="K786" i="5"/>
  <c r="K787" i="5"/>
  <c r="K788" i="5"/>
  <c r="K789" i="5"/>
  <c r="K790" i="5"/>
  <c r="K791" i="5"/>
  <c r="K792" i="5"/>
  <c r="K793" i="5"/>
  <c r="K794" i="5"/>
  <c r="K795" i="5"/>
  <c r="K796" i="5"/>
  <c r="K797" i="5"/>
  <c r="K798" i="5"/>
  <c r="K799" i="5"/>
  <c r="K800" i="5"/>
  <c r="K801" i="5"/>
  <c r="K802" i="5"/>
  <c r="K803" i="5"/>
  <c r="K804" i="5"/>
  <c r="K805" i="5"/>
  <c r="K806" i="5"/>
  <c r="K807" i="5"/>
  <c r="K808" i="5"/>
  <c r="K809" i="5"/>
  <c r="K810" i="5"/>
  <c r="K811" i="5"/>
  <c r="K812" i="5"/>
  <c r="K813" i="5"/>
  <c r="K814" i="5"/>
  <c r="K815" i="5"/>
  <c r="K816" i="5"/>
  <c r="K817" i="5"/>
  <c r="K818" i="5"/>
  <c r="K819" i="5"/>
  <c r="K820" i="5"/>
  <c r="K821" i="5"/>
  <c r="K822" i="5"/>
  <c r="K823" i="5"/>
  <c r="K824" i="5"/>
  <c r="K825" i="5"/>
  <c r="K826" i="5"/>
  <c r="K827" i="5"/>
  <c r="K828" i="5"/>
  <c r="K829" i="5"/>
  <c r="K830" i="5"/>
  <c r="K831" i="5"/>
  <c r="K832" i="5"/>
  <c r="K833" i="5"/>
  <c r="K834" i="5"/>
  <c r="K835" i="5"/>
  <c r="K836" i="5"/>
  <c r="K837" i="5"/>
  <c r="K838" i="5"/>
  <c r="K839" i="5"/>
  <c r="K840" i="5"/>
  <c r="K841" i="5"/>
  <c r="K842" i="5"/>
  <c r="K843" i="5"/>
  <c r="K844" i="5"/>
  <c r="K845" i="5"/>
  <c r="K846" i="5"/>
  <c r="K847" i="5"/>
  <c r="K848" i="5"/>
  <c r="K849" i="5"/>
  <c r="K850" i="5"/>
  <c r="K851" i="5"/>
  <c r="K852" i="5"/>
  <c r="K853" i="5"/>
  <c r="K854" i="5"/>
  <c r="K855" i="5"/>
  <c r="K856" i="5"/>
  <c r="K857" i="5"/>
  <c r="K858" i="5"/>
  <c r="K859" i="5"/>
  <c r="K860" i="5"/>
  <c r="K861" i="5"/>
  <c r="K862" i="5"/>
  <c r="K863" i="5"/>
  <c r="K864" i="5"/>
  <c r="K865" i="5"/>
  <c r="K866" i="5"/>
  <c r="K867" i="5"/>
  <c r="K868" i="5"/>
  <c r="K869" i="5"/>
  <c r="K870" i="5"/>
  <c r="K871" i="5"/>
  <c r="K872" i="5"/>
  <c r="K873" i="5"/>
  <c r="K874" i="5"/>
  <c r="K875" i="5"/>
  <c r="K876" i="5"/>
  <c r="K877" i="5"/>
  <c r="K878" i="5"/>
  <c r="K879" i="5"/>
  <c r="K880" i="5"/>
  <c r="K881" i="5"/>
  <c r="K882" i="5"/>
  <c r="K883" i="5"/>
  <c r="K884" i="5"/>
  <c r="K885" i="5"/>
  <c r="K886" i="5"/>
  <c r="K887" i="5"/>
  <c r="K888" i="5"/>
  <c r="K889" i="5"/>
  <c r="K890" i="5"/>
  <c r="K891" i="5"/>
  <c r="K892" i="5"/>
  <c r="K893" i="5"/>
  <c r="K894" i="5"/>
  <c r="K895" i="5"/>
  <c r="K896" i="5"/>
  <c r="K897" i="5"/>
  <c r="K898" i="5"/>
  <c r="K899" i="5"/>
  <c r="K900" i="5"/>
  <c r="K901" i="5"/>
  <c r="K902" i="5"/>
  <c r="K903" i="5"/>
  <c r="K904" i="5"/>
  <c r="K905" i="5"/>
  <c r="K906" i="5"/>
  <c r="K907" i="5"/>
  <c r="K908" i="5"/>
  <c r="K909" i="5"/>
  <c r="K910" i="5"/>
  <c r="K911" i="5"/>
  <c r="K912" i="5"/>
  <c r="K913" i="5"/>
  <c r="K914" i="5"/>
  <c r="K915" i="5"/>
  <c r="K916" i="5"/>
  <c r="K917" i="5"/>
  <c r="K918" i="5"/>
  <c r="K919" i="5"/>
  <c r="K920" i="5"/>
  <c r="K921" i="5"/>
  <c r="K922" i="5"/>
  <c r="K923" i="5"/>
  <c r="K924" i="5"/>
  <c r="K925" i="5"/>
  <c r="K926" i="5"/>
  <c r="K927" i="5"/>
  <c r="K928" i="5"/>
  <c r="K929" i="5"/>
  <c r="K930" i="5"/>
  <c r="K931" i="5"/>
  <c r="K932" i="5"/>
  <c r="K933" i="5"/>
  <c r="K934" i="5"/>
  <c r="K935" i="5"/>
  <c r="K936" i="5"/>
  <c r="K937" i="5"/>
  <c r="K938" i="5"/>
  <c r="K939" i="5"/>
  <c r="K940" i="5"/>
  <c r="K941" i="5"/>
  <c r="K942" i="5"/>
  <c r="K943" i="5"/>
  <c r="K944" i="5"/>
  <c r="K945" i="5"/>
  <c r="K946" i="5"/>
  <c r="K947" i="5"/>
  <c r="K948" i="5"/>
  <c r="K949" i="5"/>
  <c r="K950" i="5"/>
  <c r="K951" i="5"/>
  <c r="K952" i="5"/>
  <c r="K953" i="5"/>
  <c r="K954" i="5"/>
  <c r="K955" i="5"/>
  <c r="K956" i="5"/>
  <c r="K957" i="5"/>
  <c r="K958" i="5"/>
  <c r="K959" i="5"/>
  <c r="K960" i="5"/>
  <c r="K961" i="5"/>
  <c r="K962" i="5"/>
  <c r="K963" i="5"/>
  <c r="K964" i="5"/>
  <c r="K965" i="5"/>
  <c r="K966" i="5"/>
  <c r="K967" i="5"/>
  <c r="K968" i="5"/>
  <c r="K969" i="5"/>
  <c r="K970" i="5"/>
  <c r="K971" i="5"/>
  <c r="K972" i="5"/>
  <c r="K973" i="5"/>
  <c r="K974" i="5"/>
  <c r="K975" i="5"/>
  <c r="K976" i="5"/>
  <c r="K977" i="5"/>
  <c r="K978" i="5"/>
  <c r="K979" i="5"/>
  <c r="K980" i="5"/>
  <c r="K981" i="5"/>
  <c r="K982" i="5"/>
  <c r="K983" i="5"/>
  <c r="K984" i="5"/>
  <c r="K985" i="5"/>
  <c r="K986" i="5"/>
  <c r="K987" i="5"/>
  <c r="K988" i="5"/>
  <c r="K989" i="5"/>
  <c r="K990" i="5"/>
  <c r="K991" i="5"/>
  <c r="V33" i="5"/>
  <c r="V34" i="5"/>
  <c r="V35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69" i="5"/>
  <c r="V70" i="5"/>
  <c r="V71" i="5"/>
  <c r="V72" i="5"/>
  <c r="V73" i="5"/>
  <c r="V74" i="5"/>
  <c r="V75" i="5"/>
  <c r="V76" i="5"/>
  <c r="V77" i="5"/>
  <c r="V78" i="5"/>
  <c r="V79" i="5"/>
  <c r="V80" i="5"/>
  <c r="V81" i="5"/>
  <c r="V82" i="5"/>
  <c r="V83" i="5"/>
  <c r="V84" i="5"/>
  <c r="V85" i="5"/>
  <c r="V86" i="5"/>
  <c r="V87" i="5"/>
  <c r="V88" i="5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125" i="5"/>
  <c r="V126" i="5"/>
  <c r="V127" i="5"/>
  <c r="V128" i="5"/>
  <c r="V129" i="5"/>
  <c r="V130" i="5"/>
  <c r="V131" i="5"/>
  <c r="V132" i="5"/>
  <c r="V133" i="5"/>
  <c r="V134" i="5"/>
  <c r="V135" i="5"/>
  <c r="V136" i="5"/>
  <c r="V137" i="5"/>
  <c r="V138" i="5"/>
  <c r="V139" i="5"/>
  <c r="V140" i="5"/>
  <c r="V141" i="5"/>
  <c r="V142" i="5"/>
  <c r="V143" i="5"/>
  <c r="V144" i="5"/>
  <c r="V145" i="5"/>
  <c r="V146" i="5"/>
  <c r="V147" i="5"/>
  <c r="V148" i="5"/>
  <c r="V149" i="5"/>
  <c r="V150" i="5"/>
  <c r="V151" i="5"/>
  <c r="V152" i="5"/>
  <c r="V153" i="5"/>
  <c r="V154" i="5"/>
  <c r="V155" i="5"/>
  <c r="V156" i="5"/>
  <c r="V157" i="5"/>
  <c r="V158" i="5"/>
  <c r="V159" i="5"/>
  <c r="V160" i="5"/>
  <c r="V161" i="5"/>
  <c r="V162" i="5"/>
  <c r="V163" i="5"/>
  <c r="V164" i="5"/>
  <c r="V165" i="5"/>
  <c r="V166" i="5"/>
  <c r="V167" i="5"/>
  <c r="V168" i="5"/>
  <c r="V169" i="5"/>
  <c r="V170" i="5"/>
  <c r="V171" i="5"/>
  <c r="V172" i="5"/>
  <c r="V173" i="5"/>
  <c r="V174" i="5"/>
  <c r="V175" i="5"/>
  <c r="V32" i="5"/>
  <c r="V28" i="5"/>
  <c r="V29" i="5"/>
  <c r="V30" i="5"/>
  <c r="V31" i="5"/>
  <c r="V27" i="5"/>
  <c r="V19" i="5"/>
  <c r="V20" i="5"/>
  <c r="V21" i="5"/>
  <c r="V22" i="5"/>
  <c r="V23" i="5"/>
  <c r="V24" i="5"/>
  <c r="V25" i="5"/>
  <c r="V26" i="5"/>
  <c r="V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107" i="5"/>
  <c r="U108" i="5"/>
  <c r="U109" i="5"/>
  <c r="U110" i="5"/>
  <c r="U111" i="5"/>
  <c r="U112" i="5"/>
  <c r="U113" i="5"/>
  <c r="U114" i="5"/>
  <c r="U115" i="5"/>
  <c r="U116" i="5"/>
  <c r="U117" i="5"/>
  <c r="U118" i="5"/>
  <c r="U119" i="5"/>
  <c r="U120" i="5"/>
  <c r="U121" i="5"/>
  <c r="U122" i="5"/>
  <c r="U123" i="5"/>
  <c r="U124" i="5"/>
  <c r="U125" i="5"/>
  <c r="U126" i="5"/>
  <c r="U127" i="5"/>
  <c r="U128" i="5"/>
  <c r="U129" i="5"/>
  <c r="U130" i="5"/>
  <c r="U131" i="5"/>
  <c r="U132" i="5"/>
  <c r="U133" i="5"/>
  <c r="U134" i="5"/>
  <c r="U135" i="5"/>
  <c r="U136" i="5"/>
  <c r="U137" i="5"/>
  <c r="U138" i="5"/>
  <c r="U139" i="5"/>
  <c r="U140" i="5"/>
  <c r="U141" i="5"/>
  <c r="U142" i="5"/>
  <c r="U143" i="5"/>
  <c r="U144" i="5"/>
  <c r="U145" i="5"/>
  <c r="U146" i="5"/>
  <c r="U147" i="5"/>
  <c r="U148" i="5"/>
  <c r="U149" i="5"/>
  <c r="U150" i="5"/>
  <c r="U151" i="5"/>
  <c r="U152" i="5"/>
  <c r="U153" i="5"/>
  <c r="U154" i="5"/>
  <c r="U155" i="5"/>
  <c r="U156" i="5"/>
  <c r="U157" i="5"/>
  <c r="U158" i="5"/>
  <c r="U159" i="5"/>
  <c r="U160" i="5"/>
  <c r="U161" i="5"/>
  <c r="U162" i="5"/>
  <c r="U163" i="5"/>
  <c r="U164" i="5"/>
  <c r="U165" i="5"/>
  <c r="U166" i="5"/>
  <c r="U167" i="5"/>
  <c r="U168" i="5"/>
  <c r="U169" i="5"/>
  <c r="U170" i="5"/>
  <c r="U171" i="5"/>
  <c r="U172" i="5"/>
  <c r="U173" i="5"/>
  <c r="U174" i="5"/>
  <c r="U175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Q21" i="5"/>
  <c r="Q86" i="5"/>
  <c r="Q81" i="5"/>
  <c r="Q76" i="5"/>
  <c r="Q71" i="5"/>
  <c r="Q66" i="5"/>
  <c r="Q61" i="5"/>
  <c r="Q56" i="5"/>
  <c r="Q51" i="5"/>
  <c r="Q46" i="5"/>
  <c r="Q41" i="5"/>
  <c r="Q36" i="5"/>
  <c r="Q31" i="5"/>
  <c r="Q26" i="5"/>
  <c r="D751" i="5"/>
  <c r="D731" i="5"/>
  <c r="D711" i="5"/>
  <c r="D691" i="5"/>
  <c r="D671" i="5"/>
  <c r="D651" i="5"/>
  <c r="D631" i="5"/>
  <c r="D611" i="5"/>
  <c r="D591" i="5"/>
  <c r="D571" i="5"/>
  <c r="D551" i="5"/>
  <c r="D531" i="5"/>
  <c r="D511" i="5"/>
  <c r="D491" i="5"/>
  <c r="D471" i="5"/>
  <c r="D451" i="5"/>
  <c r="D431" i="5"/>
  <c r="D411" i="5"/>
  <c r="D391" i="5"/>
  <c r="D371" i="5"/>
  <c r="D351" i="5"/>
  <c r="D331" i="5"/>
  <c r="D311" i="5"/>
  <c r="D291" i="5"/>
  <c r="D271" i="5"/>
  <c r="D251" i="5"/>
  <c r="D231" i="5"/>
  <c r="D211" i="5"/>
  <c r="D191" i="5"/>
  <c r="D171" i="5"/>
  <c r="D151" i="5"/>
  <c r="D131" i="5"/>
  <c r="D111" i="5"/>
  <c r="D91" i="5"/>
  <c r="D71" i="5"/>
  <c r="D51" i="5"/>
  <c r="D31" i="5"/>
  <c r="C770" i="5"/>
  <c r="C765" i="5"/>
  <c r="C760" i="5"/>
  <c r="C755" i="5"/>
  <c r="C750" i="5"/>
  <c r="C745" i="5"/>
  <c r="C740" i="5"/>
  <c r="C735" i="5"/>
  <c r="C730" i="5"/>
  <c r="C725" i="5"/>
  <c r="C720" i="5"/>
  <c r="C715" i="5"/>
  <c r="C710" i="5"/>
  <c r="C705" i="5"/>
  <c r="C700" i="5"/>
  <c r="C695" i="5"/>
  <c r="C690" i="5"/>
  <c r="C685" i="5"/>
  <c r="C680" i="5"/>
  <c r="C675" i="5"/>
  <c r="C670" i="5"/>
  <c r="C665" i="5"/>
  <c r="C660" i="5"/>
  <c r="C655" i="5"/>
  <c r="C650" i="5"/>
  <c r="C645" i="5"/>
  <c r="C640" i="5"/>
  <c r="C635" i="5"/>
  <c r="C630" i="5"/>
  <c r="C625" i="5"/>
  <c r="C620" i="5"/>
  <c r="C615" i="5"/>
  <c r="C610" i="5"/>
  <c r="C605" i="5"/>
  <c r="C600" i="5"/>
  <c r="C595" i="5"/>
  <c r="C590" i="5"/>
  <c r="C585" i="5"/>
  <c r="C580" i="5"/>
  <c r="C575" i="5"/>
  <c r="C570" i="5"/>
  <c r="C565" i="5"/>
  <c r="C560" i="5"/>
  <c r="C555" i="5"/>
  <c r="C550" i="5"/>
  <c r="C545" i="5"/>
  <c r="C540" i="5"/>
  <c r="C535" i="5"/>
  <c r="C530" i="5"/>
  <c r="C525" i="5"/>
  <c r="C520" i="5"/>
  <c r="C515" i="5"/>
  <c r="C510" i="5"/>
  <c r="C505" i="5"/>
  <c r="C500" i="5"/>
  <c r="C495" i="5"/>
  <c r="C490" i="5"/>
  <c r="C485" i="5"/>
  <c r="C480" i="5"/>
  <c r="C475" i="5"/>
  <c r="C470" i="5"/>
  <c r="C465" i="5"/>
  <c r="C460" i="5"/>
  <c r="C455" i="5"/>
  <c r="C450" i="5"/>
  <c r="C445" i="5"/>
  <c r="C440" i="5"/>
  <c r="C435" i="5"/>
  <c r="C430" i="5"/>
  <c r="C425" i="5"/>
  <c r="C420" i="5"/>
  <c r="C415" i="5"/>
  <c r="C410" i="5"/>
  <c r="C405" i="5"/>
  <c r="C400" i="5"/>
  <c r="C395" i="5"/>
  <c r="C390" i="5"/>
  <c r="C385" i="5"/>
  <c r="C380" i="5"/>
  <c r="C375" i="5"/>
  <c r="C370" i="5"/>
  <c r="C365" i="5"/>
  <c r="C360" i="5"/>
  <c r="C355" i="5"/>
  <c r="C350" i="5"/>
  <c r="C345" i="5"/>
  <c r="C340" i="5"/>
  <c r="C335" i="5"/>
  <c r="C330" i="5"/>
  <c r="C325" i="5"/>
  <c r="C320" i="5"/>
  <c r="C315" i="5"/>
  <c r="C310" i="5"/>
  <c r="C305" i="5"/>
  <c r="C300" i="5"/>
  <c r="C295" i="5"/>
  <c r="C290" i="5"/>
  <c r="C285" i="5"/>
  <c r="C280" i="5"/>
  <c r="C275" i="5"/>
  <c r="C270" i="5"/>
  <c r="C265" i="5"/>
  <c r="C260" i="5"/>
  <c r="C255" i="5"/>
  <c r="C250" i="5"/>
  <c r="C245" i="5"/>
  <c r="C240" i="5"/>
  <c r="C235" i="5"/>
  <c r="C230" i="5"/>
  <c r="C225" i="5"/>
  <c r="C220" i="5"/>
  <c r="C215" i="5"/>
  <c r="C210" i="5"/>
  <c r="C205" i="5"/>
  <c r="C200" i="5"/>
  <c r="C195" i="5"/>
  <c r="C190" i="5"/>
  <c r="C185" i="5"/>
  <c r="C180" i="5"/>
  <c r="C175" i="5"/>
  <c r="C170" i="5"/>
  <c r="C165" i="5"/>
  <c r="C160" i="5"/>
  <c r="C155" i="5"/>
  <c r="C150" i="5"/>
  <c r="C145" i="5"/>
  <c r="C140" i="5"/>
  <c r="C135" i="5"/>
  <c r="C130" i="5"/>
  <c r="C125" i="5"/>
  <c r="C120" i="5"/>
  <c r="C115" i="5"/>
  <c r="C110" i="5"/>
  <c r="C105" i="5"/>
  <c r="C100" i="5"/>
  <c r="C95" i="5"/>
  <c r="C90" i="5"/>
  <c r="C85" i="5"/>
  <c r="C80" i="5"/>
  <c r="C75" i="5"/>
  <c r="C70" i="5"/>
  <c r="C65" i="5"/>
  <c r="C60" i="5"/>
  <c r="C55" i="5"/>
  <c r="C50" i="5"/>
  <c r="C45" i="5"/>
  <c r="C40" i="5"/>
  <c r="C35" i="5"/>
  <c r="C30" i="5"/>
  <c r="C20" i="2"/>
</calcChain>
</file>

<file path=xl/sharedStrings.xml><?xml version="1.0" encoding="utf-8"?>
<sst xmlns="http://schemas.openxmlformats.org/spreadsheetml/2006/main" count="106" uniqueCount="68">
  <si>
    <t>AGASSIZ DELTA 18-O ANNUALS</t>
  </si>
  <si>
    <t>REFERENCES:</t>
  </si>
  <si>
    <t xml:space="preserve">Fisher, D. A., R. M. Koerner and N. Reeh. 1995. Holocene Climatic Records from Agassiz Ice Cap, Ellesmere Island, NWT, Canada. The Holocene.  Vol. 5, No. 1, pp. 19-24. </t>
  </si>
  <si>
    <t>Fisher, D. A. And R. M. Koerner.  1994.  Signal and Noise in Four Ice-Core Records from the Agassiz Ice Cap, Ellesmere Island, Canada:  Details of the Last Millennium for stable isotopes, melt and solid conductivity. The Holocene. Vol. 4, No. 1, pp. 113-120.</t>
  </si>
  <si>
    <t>DATA DESCRIPTION:</t>
  </si>
  <si>
    <t># FILE: a77del18.1yr</t>
  </si>
  <si>
    <t># Agassiz 1977 Delta 18-O 1 year averages.</t>
  </si>
  <si>
    <t># The data starts in 1977 AD and ends in 1347 AD.</t>
  </si>
  <si>
    <t># The data uses TIVILI (Volcanic) Timescale.</t>
  </si>
  <si>
    <t># Original filename: mer77s1y.a77</t>
  </si>
  <si>
    <t># Columns: year/delta 18-O (per mil).</t>
  </si>
  <si>
    <t>DATA:</t>
  </si>
  <si>
    <t>AGASSIZ 1984 MELT PERCENTAGE ANNUAL AVERAGES</t>
  </si>
  <si>
    <t># FILE: pcmelt84.1yr</t>
  </si>
  <si>
    <t># Agassiz 1984 percent melt.  These are 1 year averages.</t>
  </si>
  <si>
    <t># The data start at 1961 AD and use the timescale TIVOLI84 from cores 3-41.</t>
  </si>
  <si>
    <t># 100=all ice, 0= no ice, -1= no data.</t>
  </si>
  <si>
    <t># Original filename: pc84-1y2.a84</t>
  </si>
  <si>
    <t># Columns: year/% melt</t>
  </si>
  <si>
    <t>melt 5-yr</t>
  </si>
  <si>
    <t>AGASSIZ COMBINED MELT PERCENTAGE DATA 50 YEAR AVERAGES</t>
  </si>
  <si>
    <t># FILE: pcmeltco.50y</t>
  </si>
  <si>
    <t xml:space="preserve"># Percent melt data.  These data start in 1961 AD and are 50 year averages.  </t>
  </si>
  <si>
    <t># From PC84D50.A84 + PC8750Y3.A87</t>
  </si>
  <si>
    <t># Original filename: pcavhol3.a84</t>
  </si>
  <si>
    <t># Columns: year/ % melt</t>
  </si>
  <si>
    <t>AGASSIZ 1984 MELT PERCENTAGE 5 YEAR AVERAGES</t>
  </si>
  <si>
    <t># FILE: pcmelt84.5yr</t>
  </si>
  <si>
    <t># Agassiz 1984 percent melt.  These are 5 year averages.</t>
  </si>
  <si>
    <t># The data start in 1961 AD and use the timescale TIVOLI84</t>
  </si>
  <si>
    <t># Volcanic timescale 100=all ice, 0=no ice, -1= no data for.25 years</t>
  </si>
  <si>
    <t># Original filename: pc84-5y2.a84</t>
  </si>
  <si>
    <t># Columns: year/ % melt.</t>
  </si>
  <si>
    <t>AGASSIZ 1984 DELTA 18-O ANNUAL AVERAGES</t>
  </si>
  <si>
    <t># FILE: a84del18.1yr</t>
  </si>
  <si>
    <t># Agassiz 1984 delta 18-O 1 year averages which start in 1973 AD on timescale tivoli84.</t>
  </si>
  <si>
    <t># Original filename: mg84s1y.a84</t>
  </si>
  <si>
    <t>Year</t>
  </si>
  <si>
    <t>18O-A84</t>
  </si>
  <si>
    <t>18O-A77</t>
  </si>
  <si>
    <t>18O-5yr</t>
  </si>
  <si>
    <t>Year 5yr</t>
  </si>
  <si>
    <t>year</t>
  </si>
  <si>
    <t>melt 1yr</t>
  </si>
  <si>
    <t>year5yr</t>
  </si>
  <si>
    <t>melt5yr</t>
  </si>
  <si>
    <t>18O-20yr</t>
  </si>
  <si>
    <t>year 20yr</t>
  </si>
  <si>
    <t>MAAT</t>
  </si>
  <si>
    <t>D</t>
  </si>
  <si>
    <t>18O</t>
  </si>
  <si>
    <t>A09</t>
  </si>
  <si>
    <t>A84+09</t>
  </si>
  <si>
    <t>18O-A84-A87</t>
  </si>
  <si>
    <t>years</t>
  </si>
  <si>
    <t>melt(%)</t>
  </si>
  <si>
    <t>YEAR</t>
  </si>
  <si>
    <t>MONTH</t>
  </si>
  <si>
    <t>DATE</t>
  </si>
  <si>
    <t>DAY</t>
  </si>
  <si>
    <t>MIN_AIR_1</t>
  </si>
  <si>
    <t>AVG_AIR_1</t>
  </si>
  <si>
    <t>MAX_AIR_1</t>
  </si>
  <si>
    <t>MIN_AIR_2</t>
  </si>
  <si>
    <t>AVG_AIR_2</t>
  </si>
  <si>
    <t>MAX_AIR_2</t>
  </si>
  <si>
    <t>SNOW_1_MM</t>
  </si>
  <si>
    <t>SNOW_2_MM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</si>
</sst>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4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</cellStyleXfs>
  <cellXfs count="5">
    <xf numFmtId="0" fontId="0" fillId="0" borderId="0" xfId="0"/>
    <xf numFmtId="0" fontId="3" fillId="0" borderId="0" xfId="0" applyFont="1"/>
    <xf numFmtId="0" fontId="4" fillId="0" borderId="0" xfId="147"/>
    <xf numFmtId="0" fontId="4" fillId="0" borderId="0" xfId="0" applyFont="1"/>
    <xf numFmtId="164" fontId="4" fillId="0" borderId="0" xfId="0" applyNumberFormat="1" applyFont="1"/>
  </cellXfs>
  <cellStyles count="1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Normal" xfId="0" builtinId="0"/>
    <cellStyle name="Normal 2" xfId="14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'18O-A84'!$A$18:$A$61</c:f>
              <c:numCache>
                <c:formatCode>General</c:formatCode>
                <c:ptCount val="44"/>
                <c:pt idx="0">
                  <c:v>1973.0</c:v>
                </c:pt>
                <c:pt idx="1">
                  <c:v>1972.0</c:v>
                </c:pt>
                <c:pt idx="2">
                  <c:v>1971.0</c:v>
                </c:pt>
                <c:pt idx="3">
                  <c:v>1970.0</c:v>
                </c:pt>
                <c:pt idx="4">
                  <c:v>1969.0</c:v>
                </c:pt>
                <c:pt idx="5">
                  <c:v>1968.0</c:v>
                </c:pt>
                <c:pt idx="6">
                  <c:v>1967.0</c:v>
                </c:pt>
                <c:pt idx="7">
                  <c:v>1966.0</c:v>
                </c:pt>
                <c:pt idx="8">
                  <c:v>1965.0</c:v>
                </c:pt>
                <c:pt idx="9">
                  <c:v>1964.0</c:v>
                </c:pt>
                <c:pt idx="10">
                  <c:v>1963.0</c:v>
                </c:pt>
                <c:pt idx="11">
                  <c:v>1962.0</c:v>
                </c:pt>
                <c:pt idx="12">
                  <c:v>1961.0</c:v>
                </c:pt>
                <c:pt idx="13">
                  <c:v>1960.0</c:v>
                </c:pt>
                <c:pt idx="14">
                  <c:v>1959.0</c:v>
                </c:pt>
                <c:pt idx="15">
                  <c:v>1958.0</c:v>
                </c:pt>
                <c:pt idx="16">
                  <c:v>1957.0</c:v>
                </c:pt>
                <c:pt idx="17">
                  <c:v>1956.0</c:v>
                </c:pt>
                <c:pt idx="18">
                  <c:v>1955.0</c:v>
                </c:pt>
                <c:pt idx="19">
                  <c:v>1954.0</c:v>
                </c:pt>
                <c:pt idx="20">
                  <c:v>1953.0</c:v>
                </c:pt>
                <c:pt idx="21">
                  <c:v>1952.0</c:v>
                </c:pt>
                <c:pt idx="22">
                  <c:v>1951.0</c:v>
                </c:pt>
                <c:pt idx="23">
                  <c:v>1950.0</c:v>
                </c:pt>
                <c:pt idx="24">
                  <c:v>1949.0</c:v>
                </c:pt>
                <c:pt idx="25">
                  <c:v>1948.0</c:v>
                </c:pt>
                <c:pt idx="26">
                  <c:v>1947.0</c:v>
                </c:pt>
                <c:pt idx="27">
                  <c:v>1946.0</c:v>
                </c:pt>
                <c:pt idx="28">
                  <c:v>1945.0</c:v>
                </c:pt>
                <c:pt idx="29">
                  <c:v>1944.0</c:v>
                </c:pt>
                <c:pt idx="30">
                  <c:v>1943.0</c:v>
                </c:pt>
                <c:pt idx="31">
                  <c:v>1942.0</c:v>
                </c:pt>
                <c:pt idx="32">
                  <c:v>1941.0</c:v>
                </c:pt>
                <c:pt idx="33">
                  <c:v>1940.0</c:v>
                </c:pt>
                <c:pt idx="34">
                  <c:v>1939.0</c:v>
                </c:pt>
                <c:pt idx="35">
                  <c:v>1938.0</c:v>
                </c:pt>
                <c:pt idx="36">
                  <c:v>1937.0</c:v>
                </c:pt>
                <c:pt idx="37">
                  <c:v>1936.0</c:v>
                </c:pt>
                <c:pt idx="38">
                  <c:v>1935.0</c:v>
                </c:pt>
                <c:pt idx="39">
                  <c:v>1934.0</c:v>
                </c:pt>
                <c:pt idx="40">
                  <c:v>1933.0</c:v>
                </c:pt>
                <c:pt idx="41">
                  <c:v>1932.0</c:v>
                </c:pt>
                <c:pt idx="42">
                  <c:v>1931.0</c:v>
                </c:pt>
                <c:pt idx="43">
                  <c:v>1930.0</c:v>
                </c:pt>
              </c:numCache>
            </c:numRef>
          </c:xVal>
          <c:yVal>
            <c:numRef>
              <c:f>'18O-A84'!$B$18:$B$61</c:f>
              <c:numCache>
                <c:formatCode>General</c:formatCode>
                <c:ptCount val="44"/>
                <c:pt idx="0">
                  <c:v>-27.9</c:v>
                </c:pt>
                <c:pt idx="1">
                  <c:v>-26.08</c:v>
                </c:pt>
                <c:pt idx="2">
                  <c:v>-25.99</c:v>
                </c:pt>
                <c:pt idx="3">
                  <c:v>-28.24</c:v>
                </c:pt>
                <c:pt idx="4">
                  <c:v>-26.57</c:v>
                </c:pt>
                <c:pt idx="5">
                  <c:v>-26.44</c:v>
                </c:pt>
                <c:pt idx="6">
                  <c:v>-26.47</c:v>
                </c:pt>
                <c:pt idx="7">
                  <c:v>-26.95</c:v>
                </c:pt>
                <c:pt idx="8">
                  <c:v>-27.6</c:v>
                </c:pt>
                <c:pt idx="9">
                  <c:v>-27.51</c:v>
                </c:pt>
                <c:pt idx="10">
                  <c:v>-27.18</c:v>
                </c:pt>
                <c:pt idx="11">
                  <c:v>-26.5</c:v>
                </c:pt>
                <c:pt idx="12">
                  <c:v>-26.78</c:v>
                </c:pt>
                <c:pt idx="13">
                  <c:v>-25.43</c:v>
                </c:pt>
                <c:pt idx="14">
                  <c:v>-25.17</c:v>
                </c:pt>
                <c:pt idx="15">
                  <c:v>-24.97</c:v>
                </c:pt>
                <c:pt idx="16">
                  <c:v>-24.68</c:v>
                </c:pt>
                <c:pt idx="17">
                  <c:v>-24.48</c:v>
                </c:pt>
                <c:pt idx="18">
                  <c:v>-26.32</c:v>
                </c:pt>
                <c:pt idx="19">
                  <c:v>-25.99</c:v>
                </c:pt>
                <c:pt idx="20">
                  <c:v>-26.41</c:v>
                </c:pt>
                <c:pt idx="21">
                  <c:v>-27.2</c:v>
                </c:pt>
                <c:pt idx="22">
                  <c:v>-28.22</c:v>
                </c:pt>
                <c:pt idx="23">
                  <c:v>-28.16</c:v>
                </c:pt>
                <c:pt idx="24">
                  <c:v>-27.91</c:v>
                </c:pt>
                <c:pt idx="25">
                  <c:v>-27.94</c:v>
                </c:pt>
                <c:pt idx="26">
                  <c:v>-28.18</c:v>
                </c:pt>
                <c:pt idx="27">
                  <c:v>-27.76</c:v>
                </c:pt>
                <c:pt idx="28">
                  <c:v>-27.65</c:v>
                </c:pt>
                <c:pt idx="29">
                  <c:v>-27.41</c:v>
                </c:pt>
                <c:pt idx="30">
                  <c:v>-27.02</c:v>
                </c:pt>
                <c:pt idx="31">
                  <c:v>-27.35</c:v>
                </c:pt>
                <c:pt idx="32">
                  <c:v>-27.21</c:v>
                </c:pt>
                <c:pt idx="33">
                  <c:v>-27.06</c:v>
                </c:pt>
                <c:pt idx="34">
                  <c:v>-26.9</c:v>
                </c:pt>
                <c:pt idx="35">
                  <c:v>-26.7</c:v>
                </c:pt>
                <c:pt idx="36">
                  <c:v>-27.01</c:v>
                </c:pt>
                <c:pt idx="37">
                  <c:v>-27.32</c:v>
                </c:pt>
                <c:pt idx="38">
                  <c:v>-27.06</c:v>
                </c:pt>
                <c:pt idx="39">
                  <c:v>-26.6</c:v>
                </c:pt>
                <c:pt idx="40">
                  <c:v>-26.93</c:v>
                </c:pt>
                <c:pt idx="41">
                  <c:v>-29.08</c:v>
                </c:pt>
                <c:pt idx="42">
                  <c:v>-28.39</c:v>
                </c:pt>
                <c:pt idx="43">
                  <c:v>-27.7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'18O-A84'!$N$18:$N$89</c:f>
              <c:numCache>
                <c:formatCode>General</c:formatCode>
                <c:ptCount val="72"/>
                <c:pt idx="0">
                  <c:v>2009.0</c:v>
                </c:pt>
                <c:pt idx="1">
                  <c:v>2008.0</c:v>
                </c:pt>
                <c:pt idx="2">
                  <c:v>2007.0</c:v>
                </c:pt>
                <c:pt idx="3">
                  <c:v>2006.0</c:v>
                </c:pt>
                <c:pt idx="4">
                  <c:v>2005.0</c:v>
                </c:pt>
                <c:pt idx="5">
                  <c:v>2004.0</c:v>
                </c:pt>
                <c:pt idx="6">
                  <c:v>2003.0</c:v>
                </c:pt>
                <c:pt idx="7">
                  <c:v>2002.0</c:v>
                </c:pt>
                <c:pt idx="8">
                  <c:v>2001.0</c:v>
                </c:pt>
                <c:pt idx="9">
                  <c:v>2000.0</c:v>
                </c:pt>
                <c:pt idx="10">
                  <c:v>1999.0</c:v>
                </c:pt>
                <c:pt idx="11">
                  <c:v>1998.0</c:v>
                </c:pt>
                <c:pt idx="12">
                  <c:v>1997.0</c:v>
                </c:pt>
                <c:pt idx="13">
                  <c:v>1996.0</c:v>
                </c:pt>
                <c:pt idx="14">
                  <c:v>1995.0</c:v>
                </c:pt>
                <c:pt idx="15">
                  <c:v>1994.0</c:v>
                </c:pt>
                <c:pt idx="16">
                  <c:v>1993.0</c:v>
                </c:pt>
                <c:pt idx="17">
                  <c:v>1992.0</c:v>
                </c:pt>
                <c:pt idx="18">
                  <c:v>1991.0</c:v>
                </c:pt>
                <c:pt idx="19">
                  <c:v>1990.0</c:v>
                </c:pt>
                <c:pt idx="20">
                  <c:v>1989.0</c:v>
                </c:pt>
                <c:pt idx="21">
                  <c:v>1988.0</c:v>
                </c:pt>
                <c:pt idx="22">
                  <c:v>1987.0</c:v>
                </c:pt>
                <c:pt idx="23">
                  <c:v>1986.0</c:v>
                </c:pt>
                <c:pt idx="24">
                  <c:v>1985.0</c:v>
                </c:pt>
                <c:pt idx="25">
                  <c:v>1984.0</c:v>
                </c:pt>
                <c:pt idx="26">
                  <c:v>1983.0</c:v>
                </c:pt>
                <c:pt idx="27">
                  <c:v>1982.0</c:v>
                </c:pt>
                <c:pt idx="28">
                  <c:v>1981.0</c:v>
                </c:pt>
                <c:pt idx="29">
                  <c:v>1980.0</c:v>
                </c:pt>
                <c:pt idx="30">
                  <c:v>1979.0</c:v>
                </c:pt>
                <c:pt idx="31">
                  <c:v>1978.0</c:v>
                </c:pt>
                <c:pt idx="32">
                  <c:v>1977.0</c:v>
                </c:pt>
                <c:pt idx="33">
                  <c:v>1976.0</c:v>
                </c:pt>
                <c:pt idx="34">
                  <c:v>1975.0</c:v>
                </c:pt>
                <c:pt idx="35">
                  <c:v>1974.0</c:v>
                </c:pt>
                <c:pt idx="36">
                  <c:v>1973.0</c:v>
                </c:pt>
                <c:pt idx="37">
                  <c:v>1972.0</c:v>
                </c:pt>
                <c:pt idx="38">
                  <c:v>1971.0</c:v>
                </c:pt>
                <c:pt idx="39">
                  <c:v>1970.0</c:v>
                </c:pt>
                <c:pt idx="40">
                  <c:v>1969.0</c:v>
                </c:pt>
                <c:pt idx="41">
                  <c:v>1968.0</c:v>
                </c:pt>
                <c:pt idx="42">
                  <c:v>1967.0</c:v>
                </c:pt>
                <c:pt idx="43">
                  <c:v>1966.0</c:v>
                </c:pt>
                <c:pt idx="44">
                  <c:v>1965.0</c:v>
                </c:pt>
                <c:pt idx="45">
                  <c:v>1964.0</c:v>
                </c:pt>
                <c:pt idx="46">
                  <c:v>1963.0</c:v>
                </c:pt>
                <c:pt idx="47">
                  <c:v>1962.0</c:v>
                </c:pt>
                <c:pt idx="48">
                  <c:v>1961.0</c:v>
                </c:pt>
                <c:pt idx="49">
                  <c:v>1960.0</c:v>
                </c:pt>
                <c:pt idx="50">
                  <c:v>1959.0</c:v>
                </c:pt>
                <c:pt idx="51">
                  <c:v>1958.0</c:v>
                </c:pt>
                <c:pt idx="52">
                  <c:v>1957.0</c:v>
                </c:pt>
                <c:pt idx="53">
                  <c:v>1956.0</c:v>
                </c:pt>
                <c:pt idx="54">
                  <c:v>1955.0</c:v>
                </c:pt>
                <c:pt idx="55">
                  <c:v>1954.0</c:v>
                </c:pt>
                <c:pt idx="56">
                  <c:v>1953.0</c:v>
                </c:pt>
                <c:pt idx="57">
                  <c:v>1952.0</c:v>
                </c:pt>
                <c:pt idx="58">
                  <c:v>1951.0</c:v>
                </c:pt>
                <c:pt idx="59">
                  <c:v>1950.0</c:v>
                </c:pt>
                <c:pt idx="60">
                  <c:v>1949.0</c:v>
                </c:pt>
                <c:pt idx="61">
                  <c:v>1948.0</c:v>
                </c:pt>
                <c:pt idx="62">
                  <c:v>1947.0</c:v>
                </c:pt>
                <c:pt idx="63">
                  <c:v>1946.0</c:v>
                </c:pt>
                <c:pt idx="64">
                  <c:v>1945.0</c:v>
                </c:pt>
                <c:pt idx="65">
                  <c:v>1944.0</c:v>
                </c:pt>
                <c:pt idx="66">
                  <c:v>1943.0</c:v>
                </c:pt>
                <c:pt idx="67">
                  <c:v>1942.0</c:v>
                </c:pt>
                <c:pt idx="68">
                  <c:v>1941.0</c:v>
                </c:pt>
                <c:pt idx="69">
                  <c:v>1940.0</c:v>
                </c:pt>
                <c:pt idx="70">
                  <c:v>1939.0</c:v>
                </c:pt>
                <c:pt idx="71">
                  <c:v>1938.0</c:v>
                </c:pt>
              </c:numCache>
            </c:numRef>
          </c:xVal>
          <c:yVal>
            <c:numRef>
              <c:f>'18O-A84'!$P$18:$P$89</c:f>
              <c:numCache>
                <c:formatCode>General</c:formatCode>
                <c:ptCount val="72"/>
                <c:pt idx="0">
                  <c:v>-24.91769844444445</c:v>
                </c:pt>
                <c:pt idx="1">
                  <c:v>-22.89307542857142</c:v>
                </c:pt>
                <c:pt idx="2">
                  <c:v>-23.8787334</c:v>
                </c:pt>
                <c:pt idx="3">
                  <c:v>-25.33627415</c:v>
                </c:pt>
                <c:pt idx="4">
                  <c:v>-26.28081165</c:v>
                </c:pt>
                <c:pt idx="5">
                  <c:v>-26.75916427272726</c:v>
                </c:pt>
                <c:pt idx="6">
                  <c:v>-26.6937122</c:v>
                </c:pt>
                <c:pt idx="7">
                  <c:v>-26.70619328571428</c:v>
                </c:pt>
                <c:pt idx="8">
                  <c:v>-26.12234190909091</c:v>
                </c:pt>
                <c:pt idx="9">
                  <c:v>-25.2036441</c:v>
                </c:pt>
                <c:pt idx="10">
                  <c:v>-26.58392333333333</c:v>
                </c:pt>
                <c:pt idx="11">
                  <c:v>-25.98214433333333</c:v>
                </c:pt>
                <c:pt idx="12">
                  <c:v>-26.96373419999999</c:v>
                </c:pt>
                <c:pt idx="13">
                  <c:v>-25.5951261</c:v>
                </c:pt>
                <c:pt idx="14">
                  <c:v>-23.86875457142857</c:v>
                </c:pt>
                <c:pt idx="15">
                  <c:v>-26.9054094</c:v>
                </c:pt>
                <c:pt idx="16">
                  <c:v>-26.43181164285714</c:v>
                </c:pt>
                <c:pt idx="17">
                  <c:v>-25.98390371428571</c:v>
                </c:pt>
                <c:pt idx="18">
                  <c:v>-27.3004715</c:v>
                </c:pt>
                <c:pt idx="19">
                  <c:v>-29.18618722222222</c:v>
                </c:pt>
                <c:pt idx="20">
                  <c:v>-27.53971822222222</c:v>
                </c:pt>
                <c:pt idx="21">
                  <c:v>-26.361529875</c:v>
                </c:pt>
                <c:pt idx="22">
                  <c:v>-27.988771</c:v>
                </c:pt>
                <c:pt idx="23">
                  <c:v>-26.60270877777778</c:v>
                </c:pt>
                <c:pt idx="24">
                  <c:v>-24.784584</c:v>
                </c:pt>
                <c:pt idx="25">
                  <c:v>-23.7630925</c:v>
                </c:pt>
                <c:pt idx="26">
                  <c:v>-25.07903933333333</c:v>
                </c:pt>
                <c:pt idx="27">
                  <c:v>-26.39894511111111</c:v>
                </c:pt>
                <c:pt idx="28">
                  <c:v>-27.10604011111111</c:v>
                </c:pt>
                <c:pt idx="29">
                  <c:v>-26.49366177777777</c:v>
                </c:pt>
                <c:pt idx="30">
                  <c:v>-25.23632685714285</c:v>
                </c:pt>
                <c:pt idx="31">
                  <c:v>-24.854829</c:v>
                </c:pt>
                <c:pt idx="32">
                  <c:v>-25.27205733333333</c:v>
                </c:pt>
                <c:pt idx="33">
                  <c:v>-24.655027625</c:v>
                </c:pt>
                <c:pt idx="34">
                  <c:v>-26.316389</c:v>
                </c:pt>
                <c:pt idx="35">
                  <c:v>-25.25110266666667</c:v>
                </c:pt>
                <c:pt idx="36">
                  <c:v>-25.36063288888889</c:v>
                </c:pt>
                <c:pt idx="37">
                  <c:v>-25.9480405</c:v>
                </c:pt>
                <c:pt idx="38">
                  <c:v>-26.073078375</c:v>
                </c:pt>
                <c:pt idx="39">
                  <c:v>-27.092517375</c:v>
                </c:pt>
                <c:pt idx="40">
                  <c:v>-25.928618625</c:v>
                </c:pt>
                <c:pt idx="41">
                  <c:v>-27.21959475</c:v>
                </c:pt>
                <c:pt idx="42">
                  <c:v>-27.699524625</c:v>
                </c:pt>
                <c:pt idx="43">
                  <c:v>-24.7254605</c:v>
                </c:pt>
                <c:pt idx="44">
                  <c:v>-23.81637533333333</c:v>
                </c:pt>
                <c:pt idx="45">
                  <c:v>-25.61029785714286</c:v>
                </c:pt>
                <c:pt idx="46">
                  <c:v>-26.30765057142857</c:v>
                </c:pt>
                <c:pt idx="47">
                  <c:v>-25.688125</c:v>
                </c:pt>
                <c:pt idx="48">
                  <c:v>-25.12444444444445</c:v>
                </c:pt>
                <c:pt idx="49">
                  <c:v>-23.82344471428572</c:v>
                </c:pt>
                <c:pt idx="50">
                  <c:v>-23.6953316</c:v>
                </c:pt>
                <c:pt idx="51">
                  <c:v>-24.80642971428572</c:v>
                </c:pt>
                <c:pt idx="52">
                  <c:v>-25.73888888888889</c:v>
                </c:pt>
                <c:pt idx="53">
                  <c:v>-26.37</c:v>
                </c:pt>
                <c:pt idx="54">
                  <c:v>-27.1908465</c:v>
                </c:pt>
                <c:pt idx="55">
                  <c:v>-25.769812</c:v>
                </c:pt>
                <c:pt idx="56">
                  <c:v>-26.25999025</c:v>
                </c:pt>
                <c:pt idx="57">
                  <c:v>-27.05875</c:v>
                </c:pt>
                <c:pt idx="58">
                  <c:v>-26.78375</c:v>
                </c:pt>
                <c:pt idx="59">
                  <c:v>-27.03637785714286</c:v>
                </c:pt>
                <c:pt idx="60">
                  <c:v>-28.599298</c:v>
                </c:pt>
                <c:pt idx="61">
                  <c:v>-28.89714285714286</c:v>
                </c:pt>
                <c:pt idx="62">
                  <c:v>-28.2575</c:v>
                </c:pt>
                <c:pt idx="63">
                  <c:v>-27.39357142857143</c:v>
                </c:pt>
                <c:pt idx="65">
                  <c:v>-26.7867048</c:v>
                </c:pt>
                <c:pt idx="66">
                  <c:v>-25.29415828571429</c:v>
                </c:pt>
                <c:pt idx="67">
                  <c:v>-25.49839214285714</c:v>
                </c:pt>
                <c:pt idx="68">
                  <c:v>-27.55517942857143</c:v>
                </c:pt>
                <c:pt idx="69">
                  <c:v>-26.937230875</c:v>
                </c:pt>
                <c:pt idx="70">
                  <c:v>-26.54714285714286</c:v>
                </c:pt>
                <c:pt idx="71">
                  <c:v>-26.13142857142858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866928"/>
        <c:axId val="-1957259216"/>
      </c:scatterChart>
      <c:valAx>
        <c:axId val="-1956866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57259216"/>
        <c:crosses val="autoZero"/>
        <c:crossBetween val="midCat"/>
      </c:valAx>
      <c:valAx>
        <c:axId val="-1957259216"/>
        <c:scaling>
          <c:orientation val="minMax"/>
          <c:max val="-22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56866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'18O-A84'!$S$18:$S$31</c:f>
              <c:numCache>
                <c:formatCode>General</c:formatCode>
                <c:ptCount val="14"/>
                <c:pt idx="0">
                  <c:v>2006.0</c:v>
                </c:pt>
                <c:pt idx="1">
                  <c:v>2001.0</c:v>
                </c:pt>
                <c:pt idx="2">
                  <c:v>1996.0</c:v>
                </c:pt>
                <c:pt idx="3">
                  <c:v>1991.0</c:v>
                </c:pt>
                <c:pt idx="4">
                  <c:v>1986.0</c:v>
                </c:pt>
                <c:pt idx="5">
                  <c:v>1981.0</c:v>
                </c:pt>
                <c:pt idx="6">
                  <c:v>1976.0</c:v>
                </c:pt>
                <c:pt idx="7">
                  <c:v>1971.0</c:v>
                </c:pt>
                <c:pt idx="8">
                  <c:v>1966.0</c:v>
                </c:pt>
                <c:pt idx="9">
                  <c:v>1961.0</c:v>
                </c:pt>
                <c:pt idx="10">
                  <c:v>1956.0</c:v>
                </c:pt>
                <c:pt idx="11">
                  <c:v>1951.0</c:v>
                </c:pt>
                <c:pt idx="12">
                  <c:v>1946.0</c:v>
                </c:pt>
                <c:pt idx="13">
                  <c:v>1941.0</c:v>
                </c:pt>
              </c:numCache>
            </c:numRef>
          </c:xVal>
          <c:yVal>
            <c:numRef>
              <c:f>'18O-A84'!$T$18:$T$31</c:f>
              <c:numCache>
                <c:formatCode>General</c:formatCode>
                <c:ptCount val="14"/>
                <c:pt idx="0">
                  <c:v>-26.35523111168831</c:v>
                </c:pt>
                <c:pt idx="1">
                  <c:v>-26.17115757515152</c:v>
                </c:pt>
                <c:pt idx="2">
                  <c:v>-25.75700108571429</c:v>
                </c:pt>
                <c:pt idx="3">
                  <c:v>-27.67533556388889</c:v>
                </c:pt>
                <c:pt idx="4">
                  <c:v>-25.32567394444444</c:v>
                </c:pt>
                <c:pt idx="5">
                  <c:v>-25.79258301587301</c:v>
                </c:pt>
                <c:pt idx="6">
                  <c:v>-25.50623853611111</c:v>
                </c:pt>
                <c:pt idx="7">
                  <c:v>-26.80266675</c:v>
                </c:pt>
                <c:pt idx="8">
                  <c:v>-25.22958185238095</c:v>
                </c:pt>
                <c:pt idx="9">
                  <c:v>-24.63770787238095</c:v>
                </c:pt>
                <c:pt idx="10">
                  <c:v>-26.52987975</c:v>
                </c:pt>
                <c:pt idx="11">
                  <c:v>-27.91481374285714</c:v>
                </c:pt>
                <c:pt idx="12">
                  <c:v>-26.24320666428572</c:v>
                </c:pt>
                <c:pt idx="13">
                  <c:v>-26.79274543303572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'18O-A84'!$E$18:$E$51</c:f>
              <c:numCache>
                <c:formatCode>General</c:formatCode>
                <c:ptCount val="34"/>
                <c:pt idx="0">
                  <c:v>1961.0</c:v>
                </c:pt>
                <c:pt idx="1">
                  <c:v>1956.0</c:v>
                </c:pt>
                <c:pt idx="2">
                  <c:v>1951.0</c:v>
                </c:pt>
                <c:pt idx="3">
                  <c:v>1946.0</c:v>
                </c:pt>
                <c:pt idx="4">
                  <c:v>1941.0</c:v>
                </c:pt>
                <c:pt idx="5">
                  <c:v>1936.0</c:v>
                </c:pt>
                <c:pt idx="6">
                  <c:v>1931.0</c:v>
                </c:pt>
                <c:pt idx="7">
                  <c:v>1926.0</c:v>
                </c:pt>
                <c:pt idx="8">
                  <c:v>1921.0</c:v>
                </c:pt>
                <c:pt idx="9">
                  <c:v>1916.0</c:v>
                </c:pt>
                <c:pt idx="10">
                  <c:v>1911.0</c:v>
                </c:pt>
                <c:pt idx="11">
                  <c:v>1906.0</c:v>
                </c:pt>
                <c:pt idx="12">
                  <c:v>1901.0</c:v>
                </c:pt>
                <c:pt idx="13">
                  <c:v>1896.0</c:v>
                </c:pt>
                <c:pt idx="14">
                  <c:v>1891.0</c:v>
                </c:pt>
                <c:pt idx="15">
                  <c:v>1886.0</c:v>
                </c:pt>
                <c:pt idx="16">
                  <c:v>1881.0</c:v>
                </c:pt>
                <c:pt idx="17">
                  <c:v>1876.0</c:v>
                </c:pt>
                <c:pt idx="18">
                  <c:v>1871.0</c:v>
                </c:pt>
                <c:pt idx="19">
                  <c:v>1866.0</c:v>
                </c:pt>
                <c:pt idx="20">
                  <c:v>1861.0</c:v>
                </c:pt>
                <c:pt idx="21">
                  <c:v>1856.0</c:v>
                </c:pt>
                <c:pt idx="22">
                  <c:v>1851.0</c:v>
                </c:pt>
                <c:pt idx="23">
                  <c:v>1846.0</c:v>
                </c:pt>
                <c:pt idx="24">
                  <c:v>1841.0</c:v>
                </c:pt>
                <c:pt idx="25">
                  <c:v>1836.0</c:v>
                </c:pt>
                <c:pt idx="26">
                  <c:v>1831.0</c:v>
                </c:pt>
                <c:pt idx="27">
                  <c:v>1826.0</c:v>
                </c:pt>
                <c:pt idx="28">
                  <c:v>1821.0</c:v>
                </c:pt>
                <c:pt idx="29">
                  <c:v>1816.0</c:v>
                </c:pt>
                <c:pt idx="30">
                  <c:v>1811.0</c:v>
                </c:pt>
                <c:pt idx="31">
                  <c:v>1806.0</c:v>
                </c:pt>
                <c:pt idx="32">
                  <c:v>1801.0</c:v>
                </c:pt>
                <c:pt idx="33">
                  <c:v>1796.0</c:v>
                </c:pt>
              </c:numCache>
            </c:numRef>
          </c:xVal>
          <c:yVal>
            <c:numRef>
              <c:f>'18O-A84'!$F$18:$F$51</c:f>
              <c:numCache>
                <c:formatCode>General</c:formatCode>
                <c:ptCount val="34"/>
                <c:pt idx="0">
                  <c:v>-25.406</c:v>
                </c:pt>
                <c:pt idx="1">
                  <c:v>-26.08</c:v>
                </c:pt>
                <c:pt idx="2">
                  <c:v>-28.082</c:v>
                </c:pt>
                <c:pt idx="3">
                  <c:v>-27.438</c:v>
                </c:pt>
                <c:pt idx="4">
                  <c:v>-26.976</c:v>
                </c:pt>
                <c:pt idx="5">
                  <c:v>-27.398</c:v>
                </c:pt>
                <c:pt idx="6">
                  <c:v>-27.806</c:v>
                </c:pt>
                <c:pt idx="7">
                  <c:v>-27.942</c:v>
                </c:pt>
                <c:pt idx="8">
                  <c:v>-27.772</c:v>
                </c:pt>
                <c:pt idx="9">
                  <c:v>-27.268</c:v>
                </c:pt>
                <c:pt idx="10">
                  <c:v>-27.51</c:v>
                </c:pt>
                <c:pt idx="11">
                  <c:v>-27.362</c:v>
                </c:pt>
                <c:pt idx="12">
                  <c:v>-26.52</c:v>
                </c:pt>
                <c:pt idx="13">
                  <c:v>-27.1</c:v>
                </c:pt>
                <c:pt idx="14">
                  <c:v>-26.588</c:v>
                </c:pt>
                <c:pt idx="15">
                  <c:v>-28.102</c:v>
                </c:pt>
                <c:pt idx="16">
                  <c:v>-28.386</c:v>
                </c:pt>
                <c:pt idx="17">
                  <c:v>-27.584</c:v>
                </c:pt>
                <c:pt idx="18">
                  <c:v>-27.142</c:v>
                </c:pt>
                <c:pt idx="19">
                  <c:v>-28.296</c:v>
                </c:pt>
                <c:pt idx="20">
                  <c:v>-29.726</c:v>
                </c:pt>
                <c:pt idx="21">
                  <c:v>-29.836</c:v>
                </c:pt>
                <c:pt idx="22">
                  <c:v>-27.456</c:v>
                </c:pt>
                <c:pt idx="23">
                  <c:v>-27.788</c:v>
                </c:pt>
                <c:pt idx="24">
                  <c:v>-28.362</c:v>
                </c:pt>
                <c:pt idx="25">
                  <c:v>-27.864</c:v>
                </c:pt>
                <c:pt idx="26">
                  <c:v>-27.58</c:v>
                </c:pt>
                <c:pt idx="27">
                  <c:v>-28.192</c:v>
                </c:pt>
                <c:pt idx="28">
                  <c:v>-27.262</c:v>
                </c:pt>
                <c:pt idx="29">
                  <c:v>-27.476</c:v>
                </c:pt>
                <c:pt idx="30">
                  <c:v>-27.294</c:v>
                </c:pt>
                <c:pt idx="31">
                  <c:v>-27.96</c:v>
                </c:pt>
                <c:pt idx="32">
                  <c:v>-27.168</c:v>
                </c:pt>
                <c:pt idx="33">
                  <c:v>-27.148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764176"/>
        <c:axId val="-1956762400"/>
      </c:scatterChart>
      <c:valAx>
        <c:axId val="-1956764176"/>
        <c:scaling>
          <c:orientation val="minMax"/>
          <c:max val="2010.0"/>
        </c:scaling>
        <c:delete val="0"/>
        <c:axPos val="b"/>
        <c:numFmt formatCode="General" sourceLinked="1"/>
        <c:majorTickMark val="out"/>
        <c:minorTickMark val="none"/>
        <c:tickLblPos val="nextTo"/>
        <c:crossAx val="-1956762400"/>
        <c:crosses val="autoZero"/>
        <c:crossBetween val="midCat"/>
      </c:valAx>
      <c:valAx>
        <c:axId val="-1956762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56764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yVal>
            <c:numRef>
              <c:f>'18O-A84'!$F$18:$F$166</c:f>
              <c:numCache>
                <c:formatCode>General</c:formatCode>
                <c:ptCount val="149"/>
                <c:pt idx="0">
                  <c:v>-25.406</c:v>
                </c:pt>
                <c:pt idx="1">
                  <c:v>-26.08</c:v>
                </c:pt>
                <c:pt idx="2">
                  <c:v>-28.082</c:v>
                </c:pt>
                <c:pt idx="3">
                  <c:v>-27.438</c:v>
                </c:pt>
                <c:pt idx="4">
                  <c:v>-26.976</c:v>
                </c:pt>
                <c:pt idx="5">
                  <c:v>-27.398</c:v>
                </c:pt>
                <c:pt idx="6">
                  <c:v>-27.806</c:v>
                </c:pt>
                <c:pt idx="7">
                  <c:v>-27.942</c:v>
                </c:pt>
                <c:pt idx="8">
                  <c:v>-27.772</c:v>
                </c:pt>
                <c:pt idx="9">
                  <c:v>-27.268</c:v>
                </c:pt>
                <c:pt idx="10">
                  <c:v>-27.51</c:v>
                </c:pt>
                <c:pt idx="11">
                  <c:v>-27.362</c:v>
                </c:pt>
                <c:pt idx="12">
                  <c:v>-26.52</c:v>
                </c:pt>
                <c:pt idx="13">
                  <c:v>-27.1</c:v>
                </c:pt>
                <c:pt idx="14">
                  <c:v>-26.588</c:v>
                </c:pt>
                <c:pt idx="15">
                  <c:v>-28.102</c:v>
                </c:pt>
                <c:pt idx="16">
                  <c:v>-28.386</c:v>
                </c:pt>
                <c:pt idx="17">
                  <c:v>-27.584</c:v>
                </c:pt>
                <c:pt idx="18">
                  <c:v>-27.142</c:v>
                </c:pt>
                <c:pt idx="19">
                  <c:v>-28.296</c:v>
                </c:pt>
                <c:pt idx="20">
                  <c:v>-29.726</c:v>
                </c:pt>
                <c:pt idx="21">
                  <c:v>-29.836</c:v>
                </c:pt>
                <c:pt idx="22">
                  <c:v>-27.456</c:v>
                </c:pt>
                <c:pt idx="23">
                  <c:v>-27.788</c:v>
                </c:pt>
                <c:pt idx="24">
                  <c:v>-28.362</c:v>
                </c:pt>
                <c:pt idx="25">
                  <c:v>-27.864</c:v>
                </c:pt>
                <c:pt idx="26">
                  <c:v>-27.58</c:v>
                </c:pt>
                <c:pt idx="27">
                  <c:v>-28.192</c:v>
                </c:pt>
                <c:pt idx="28">
                  <c:v>-27.262</c:v>
                </c:pt>
                <c:pt idx="29">
                  <c:v>-27.476</c:v>
                </c:pt>
                <c:pt idx="30">
                  <c:v>-27.294</c:v>
                </c:pt>
                <c:pt idx="31">
                  <c:v>-27.96</c:v>
                </c:pt>
                <c:pt idx="32">
                  <c:v>-27.168</c:v>
                </c:pt>
                <c:pt idx="33">
                  <c:v>-27.148</c:v>
                </c:pt>
                <c:pt idx="34">
                  <c:v>-28.154</c:v>
                </c:pt>
                <c:pt idx="35">
                  <c:v>-27.198</c:v>
                </c:pt>
                <c:pt idx="36">
                  <c:v>-27.286</c:v>
                </c:pt>
                <c:pt idx="37">
                  <c:v>-28.212</c:v>
                </c:pt>
                <c:pt idx="38">
                  <c:v>-27.834</c:v>
                </c:pt>
                <c:pt idx="39">
                  <c:v>-27.112</c:v>
                </c:pt>
                <c:pt idx="40">
                  <c:v>-27.72</c:v>
                </c:pt>
                <c:pt idx="41">
                  <c:v>-27.83</c:v>
                </c:pt>
                <c:pt idx="42">
                  <c:v>-28.196</c:v>
                </c:pt>
                <c:pt idx="43">
                  <c:v>-28.94</c:v>
                </c:pt>
                <c:pt idx="44">
                  <c:v>-29.534</c:v>
                </c:pt>
                <c:pt idx="45">
                  <c:v>-29.462</c:v>
                </c:pt>
                <c:pt idx="46">
                  <c:v>-29.384</c:v>
                </c:pt>
                <c:pt idx="47">
                  <c:v>-28.4</c:v>
                </c:pt>
                <c:pt idx="48">
                  <c:v>-28.4</c:v>
                </c:pt>
                <c:pt idx="49">
                  <c:v>-27.772</c:v>
                </c:pt>
                <c:pt idx="50">
                  <c:v>-27.828</c:v>
                </c:pt>
                <c:pt idx="51">
                  <c:v>-28.682</c:v>
                </c:pt>
                <c:pt idx="52">
                  <c:v>-29.08</c:v>
                </c:pt>
                <c:pt idx="53">
                  <c:v>-28.526</c:v>
                </c:pt>
                <c:pt idx="54">
                  <c:v>-27.59</c:v>
                </c:pt>
                <c:pt idx="55">
                  <c:v>-29.238</c:v>
                </c:pt>
                <c:pt idx="56">
                  <c:v>-28.754</c:v>
                </c:pt>
                <c:pt idx="57">
                  <c:v>-28.288</c:v>
                </c:pt>
                <c:pt idx="58">
                  <c:v>-27.658</c:v>
                </c:pt>
                <c:pt idx="59">
                  <c:v>-28.768</c:v>
                </c:pt>
                <c:pt idx="60">
                  <c:v>-28.178</c:v>
                </c:pt>
                <c:pt idx="61">
                  <c:v>-27.594</c:v>
                </c:pt>
                <c:pt idx="62">
                  <c:v>-29.292</c:v>
                </c:pt>
                <c:pt idx="63">
                  <c:v>-29.258</c:v>
                </c:pt>
                <c:pt idx="64">
                  <c:v>-27.788</c:v>
                </c:pt>
                <c:pt idx="65">
                  <c:v>-27.434</c:v>
                </c:pt>
                <c:pt idx="66">
                  <c:v>-28.198</c:v>
                </c:pt>
                <c:pt idx="67">
                  <c:v>-28.274</c:v>
                </c:pt>
                <c:pt idx="68">
                  <c:v>-27.722</c:v>
                </c:pt>
                <c:pt idx="69">
                  <c:v>-27.77</c:v>
                </c:pt>
                <c:pt idx="70">
                  <c:v>-27.552</c:v>
                </c:pt>
                <c:pt idx="71">
                  <c:v>-28.452</c:v>
                </c:pt>
                <c:pt idx="72">
                  <c:v>-28.68</c:v>
                </c:pt>
                <c:pt idx="73">
                  <c:v>-28.072</c:v>
                </c:pt>
                <c:pt idx="74">
                  <c:v>-28.848</c:v>
                </c:pt>
                <c:pt idx="75">
                  <c:v>-28.356</c:v>
                </c:pt>
                <c:pt idx="76">
                  <c:v>-27.394</c:v>
                </c:pt>
                <c:pt idx="77">
                  <c:v>-26.954</c:v>
                </c:pt>
                <c:pt idx="78">
                  <c:v>-26.954</c:v>
                </c:pt>
                <c:pt idx="79">
                  <c:v>-27.858</c:v>
                </c:pt>
                <c:pt idx="80">
                  <c:v>-27.716</c:v>
                </c:pt>
                <c:pt idx="81">
                  <c:v>-28.286</c:v>
                </c:pt>
                <c:pt idx="82">
                  <c:v>-29.064</c:v>
                </c:pt>
                <c:pt idx="83">
                  <c:v>-29.226</c:v>
                </c:pt>
                <c:pt idx="84">
                  <c:v>-27.43</c:v>
                </c:pt>
                <c:pt idx="85">
                  <c:v>-28.174</c:v>
                </c:pt>
                <c:pt idx="86">
                  <c:v>-28.032</c:v>
                </c:pt>
                <c:pt idx="87">
                  <c:v>-28.58</c:v>
                </c:pt>
                <c:pt idx="88">
                  <c:v>-28.366</c:v>
                </c:pt>
                <c:pt idx="89">
                  <c:v>-28.142</c:v>
                </c:pt>
                <c:pt idx="90">
                  <c:v>-28.848</c:v>
                </c:pt>
                <c:pt idx="91">
                  <c:v>-27.474</c:v>
                </c:pt>
                <c:pt idx="92">
                  <c:v>-27.624</c:v>
                </c:pt>
                <c:pt idx="93">
                  <c:v>-28.468</c:v>
                </c:pt>
                <c:pt idx="94">
                  <c:v>-28.542</c:v>
                </c:pt>
                <c:pt idx="95">
                  <c:v>-28.422</c:v>
                </c:pt>
                <c:pt idx="96">
                  <c:v>-32.664</c:v>
                </c:pt>
                <c:pt idx="97">
                  <c:v>-28.196</c:v>
                </c:pt>
                <c:pt idx="98">
                  <c:v>-27.796</c:v>
                </c:pt>
                <c:pt idx="99">
                  <c:v>-29.382</c:v>
                </c:pt>
                <c:pt idx="100">
                  <c:v>-28.366</c:v>
                </c:pt>
                <c:pt idx="101">
                  <c:v>-27.95</c:v>
                </c:pt>
                <c:pt idx="102">
                  <c:v>-28.372</c:v>
                </c:pt>
                <c:pt idx="103">
                  <c:v>-28.084</c:v>
                </c:pt>
                <c:pt idx="104">
                  <c:v>-28.582</c:v>
                </c:pt>
                <c:pt idx="105">
                  <c:v>-28.274</c:v>
                </c:pt>
                <c:pt idx="106">
                  <c:v>-29.08</c:v>
                </c:pt>
                <c:pt idx="107">
                  <c:v>-27.588</c:v>
                </c:pt>
                <c:pt idx="108">
                  <c:v>-28.09</c:v>
                </c:pt>
                <c:pt idx="109">
                  <c:v>-27.586</c:v>
                </c:pt>
                <c:pt idx="110">
                  <c:v>-27.472</c:v>
                </c:pt>
                <c:pt idx="111">
                  <c:v>-28.028</c:v>
                </c:pt>
                <c:pt idx="112">
                  <c:v>-27.844</c:v>
                </c:pt>
                <c:pt idx="113">
                  <c:v>-27.708</c:v>
                </c:pt>
                <c:pt idx="114">
                  <c:v>-27.602</c:v>
                </c:pt>
                <c:pt idx="115">
                  <c:v>-28.182</c:v>
                </c:pt>
                <c:pt idx="116">
                  <c:v>-28.28</c:v>
                </c:pt>
                <c:pt idx="117">
                  <c:v>-27.72</c:v>
                </c:pt>
                <c:pt idx="118">
                  <c:v>-27.828</c:v>
                </c:pt>
                <c:pt idx="119">
                  <c:v>-26.87</c:v>
                </c:pt>
                <c:pt idx="120">
                  <c:v>-28.432</c:v>
                </c:pt>
                <c:pt idx="121">
                  <c:v>-28.978</c:v>
                </c:pt>
                <c:pt idx="122">
                  <c:v>-28.278</c:v>
                </c:pt>
                <c:pt idx="123">
                  <c:v>-28.008</c:v>
                </c:pt>
                <c:pt idx="124">
                  <c:v>-28.016</c:v>
                </c:pt>
                <c:pt idx="125">
                  <c:v>-27.672</c:v>
                </c:pt>
                <c:pt idx="126">
                  <c:v>-27.846</c:v>
                </c:pt>
                <c:pt idx="127">
                  <c:v>-29.178</c:v>
                </c:pt>
                <c:pt idx="128">
                  <c:v>-28.556</c:v>
                </c:pt>
                <c:pt idx="129">
                  <c:v>-28.492</c:v>
                </c:pt>
                <c:pt idx="130">
                  <c:v>-27.442</c:v>
                </c:pt>
                <c:pt idx="131">
                  <c:v>-27.446</c:v>
                </c:pt>
                <c:pt idx="132">
                  <c:v>-27.6</c:v>
                </c:pt>
                <c:pt idx="133">
                  <c:v>-27.964</c:v>
                </c:pt>
                <c:pt idx="134">
                  <c:v>-27.198</c:v>
                </c:pt>
                <c:pt idx="135">
                  <c:v>-26.962</c:v>
                </c:pt>
                <c:pt idx="136">
                  <c:v>-26.83</c:v>
                </c:pt>
                <c:pt idx="137">
                  <c:v>-28.698</c:v>
                </c:pt>
                <c:pt idx="138">
                  <c:v>-29.044</c:v>
                </c:pt>
                <c:pt idx="139">
                  <c:v>-28.148</c:v>
                </c:pt>
                <c:pt idx="140">
                  <c:v>-28.374</c:v>
                </c:pt>
                <c:pt idx="141">
                  <c:v>-27.076</c:v>
                </c:pt>
                <c:pt idx="142">
                  <c:v>-28.386</c:v>
                </c:pt>
                <c:pt idx="143">
                  <c:v>-28.512</c:v>
                </c:pt>
                <c:pt idx="144">
                  <c:v>-27.754</c:v>
                </c:pt>
                <c:pt idx="145">
                  <c:v>-26.832</c:v>
                </c:pt>
                <c:pt idx="146">
                  <c:v>-27.218</c:v>
                </c:pt>
                <c:pt idx="147">
                  <c:v>-26.928</c:v>
                </c:pt>
                <c:pt idx="148">
                  <c:v>-27.17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7043152"/>
        <c:axId val="-1956914048"/>
      </c:scatterChart>
      <c:valAx>
        <c:axId val="-1957043152"/>
        <c:scaling>
          <c:orientation val="minMax"/>
        </c:scaling>
        <c:delete val="0"/>
        <c:axPos val="b"/>
        <c:majorTickMark val="out"/>
        <c:minorTickMark val="none"/>
        <c:tickLblPos val="nextTo"/>
        <c:crossAx val="-1956914048"/>
        <c:crosses val="autoZero"/>
        <c:crossBetween val="midCat"/>
      </c:valAx>
      <c:valAx>
        <c:axId val="-1956914048"/>
        <c:scaling>
          <c:orientation val="minMax"/>
          <c:max val="-2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57043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'18O-A77'!$A$20:$A$648</c:f>
              <c:numCache>
                <c:formatCode>General</c:formatCode>
                <c:ptCount val="629"/>
                <c:pt idx="0">
                  <c:v>1977.0</c:v>
                </c:pt>
                <c:pt idx="1">
                  <c:v>1976.0</c:v>
                </c:pt>
                <c:pt idx="2">
                  <c:v>1975.0</c:v>
                </c:pt>
                <c:pt idx="3">
                  <c:v>1974.0</c:v>
                </c:pt>
                <c:pt idx="4">
                  <c:v>1973.0</c:v>
                </c:pt>
                <c:pt idx="5">
                  <c:v>1972.0</c:v>
                </c:pt>
                <c:pt idx="6">
                  <c:v>1971.0</c:v>
                </c:pt>
                <c:pt idx="7">
                  <c:v>1970.0</c:v>
                </c:pt>
                <c:pt idx="8">
                  <c:v>1969.0</c:v>
                </c:pt>
                <c:pt idx="9">
                  <c:v>1968.0</c:v>
                </c:pt>
                <c:pt idx="10">
                  <c:v>1967.0</c:v>
                </c:pt>
                <c:pt idx="11">
                  <c:v>1966.0</c:v>
                </c:pt>
                <c:pt idx="12">
                  <c:v>1965.0</c:v>
                </c:pt>
                <c:pt idx="13">
                  <c:v>1964.0</c:v>
                </c:pt>
                <c:pt idx="14">
                  <c:v>1963.0</c:v>
                </c:pt>
                <c:pt idx="15">
                  <c:v>1962.0</c:v>
                </c:pt>
                <c:pt idx="16">
                  <c:v>1961.0</c:v>
                </c:pt>
                <c:pt idx="17">
                  <c:v>1960.0</c:v>
                </c:pt>
                <c:pt idx="18">
                  <c:v>1959.0</c:v>
                </c:pt>
                <c:pt idx="19">
                  <c:v>1958.0</c:v>
                </c:pt>
                <c:pt idx="20">
                  <c:v>1957.0</c:v>
                </c:pt>
                <c:pt idx="21">
                  <c:v>1956.0</c:v>
                </c:pt>
                <c:pt idx="22">
                  <c:v>1955.0</c:v>
                </c:pt>
                <c:pt idx="23">
                  <c:v>1954.0</c:v>
                </c:pt>
                <c:pt idx="24">
                  <c:v>1953.0</c:v>
                </c:pt>
                <c:pt idx="25">
                  <c:v>1952.0</c:v>
                </c:pt>
                <c:pt idx="26">
                  <c:v>1951.0</c:v>
                </c:pt>
                <c:pt idx="27">
                  <c:v>1950.0</c:v>
                </c:pt>
                <c:pt idx="28">
                  <c:v>1949.0</c:v>
                </c:pt>
                <c:pt idx="29">
                  <c:v>1948.0</c:v>
                </c:pt>
                <c:pt idx="30">
                  <c:v>1947.0</c:v>
                </c:pt>
                <c:pt idx="31">
                  <c:v>1946.0</c:v>
                </c:pt>
                <c:pt idx="32">
                  <c:v>1945.0</c:v>
                </c:pt>
                <c:pt idx="33">
                  <c:v>1944.0</c:v>
                </c:pt>
                <c:pt idx="34">
                  <c:v>1943.0</c:v>
                </c:pt>
                <c:pt idx="35">
                  <c:v>1942.0</c:v>
                </c:pt>
                <c:pt idx="36">
                  <c:v>1941.0</c:v>
                </c:pt>
                <c:pt idx="37">
                  <c:v>1940.0</c:v>
                </c:pt>
                <c:pt idx="38">
                  <c:v>1939.0</c:v>
                </c:pt>
                <c:pt idx="39">
                  <c:v>1938.0</c:v>
                </c:pt>
                <c:pt idx="40">
                  <c:v>1937.0</c:v>
                </c:pt>
                <c:pt idx="41">
                  <c:v>1936.0</c:v>
                </c:pt>
                <c:pt idx="42">
                  <c:v>1935.0</c:v>
                </c:pt>
                <c:pt idx="43">
                  <c:v>1934.0</c:v>
                </c:pt>
                <c:pt idx="44">
                  <c:v>1933.0</c:v>
                </c:pt>
                <c:pt idx="45">
                  <c:v>1932.0</c:v>
                </c:pt>
                <c:pt idx="46">
                  <c:v>1931.0</c:v>
                </c:pt>
                <c:pt idx="47">
                  <c:v>1930.0</c:v>
                </c:pt>
                <c:pt idx="48">
                  <c:v>1929.0</c:v>
                </c:pt>
                <c:pt idx="49">
                  <c:v>1928.0</c:v>
                </c:pt>
                <c:pt idx="50">
                  <c:v>1927.0</c:v>
                </c:pt>
                <c:pt idx="51">
                  <c:v>1926.0</c:v>
                </c:pt>
                <c:pt idx="52">
                  <c:v>1925.0</c:v>
                </c:pt>
                <c:pt idx="53">
                  <c:v>1924.0</c:v>
                </c:pt>
                <c:pt idx="54">
                  <c:v>1923.0</c:v>
                </c:pt>
                <c:pt idx="55">
                  <c:v>1922.0</c:v>
                </c:pt>
                <c:pt idx="56">
                  <c:v>1921.0</c:v>
                </c:pt>
                <c:pt idx="57">
                  <c:v>1920.0</c:v>
                </c:pt>
                <c:pt idx="58">
                  <c:v>1919.0</c:v>
                </c:pt>
                <c:pt idx="59">
                  <c:v>1918.0</c:v>
                </c:pt>
                <c:pt idx="60">
                  <c:v>1917.0</c:v>
                </c:pt>
                <c:pt idx="61">
                  <c:v>1916.0</c:v>
                </c:pt>
                <c:pt idx="62">
                  <c:v>1915.0</c:v>
                </c:pt>
                <c:pt idx="63">
                  <c:v>1914.0</c:v>
                </c:pt>
                <c:pt idx="64">
                  <c:v>1913.0</c:v>
                </c:pt>
                <c:pt idx="65">
                  <c:v>1912.0</c:v>
                </c:pt>
                <c:pt idx="66">
                  <c:v>1911.0</c:v>
                </c:pt>
                <c:pt idx="67">
                  <c:v>1910.0</c:v>
                </c:pt>
                <c:pt idx="68">
                  <c:v>1909.0</c:v>
                </c:pt>
                <c:pt idx="69">
                  <c:v>1908.0</c:v>
                </c:pt>
                <c:pt idx="70">
                  <c:v>1907.0</c:v>
                </c:pt>
                <c:pt idx="71">
                  <c:v>1906.0</c:v>
                </c:pt>
                <c:pt idx="72">
                  <c:v>1905.0</c:v>
                </c:pt>
                <c:pt idx="73">
                  <c:v>1904.0</c:v>
                </c:pt>
                <c:pt idx="74">
                  <c:v>1903.0</c:v>
                </c:pt>
                <c:pt idx="75">
                  <c:v>1902.0</c:v>
                </c:pt>
                <c:pt idx="76">
                  <c:v>1901.0</c:v>
                </c:pt>
                <c:pt idx="77">
                  <c:v>1900.0</c:v>
                </c:pt>
                <c:pt idx="78">
                  <c:v>1899.0</c:v>
                </c:pt>
                <c:pt idx="79">
                  <c:v>1898.0</c:v>
                </c:pt>
                <c:pt idx="80">
                  <c:v>1897.0</c:v>
                </c:pt>
                <c:pt idx="81">
                  <c:v>1896.0</c:v>
                </c:pt>
                <c:pt idx="82">
                  <c:v>1895.0</c:v>
                </c:pt>
                <c:pt idx="83">
                  <c:v>1894.0</c:v>
                </c:pt>
                <c:pt idx="84">
                  <c:v>1893.0</c:v>
                </c:pt>
                <c:pt idx="85">
                  <c:v>1892.0</c:v>
                </c:pt>
                <c:pt idx="86">
                  <c:v>1891.0</c:v>
                </c:pt>
                <c:pt idx="87">
                  <c:v>1890.0</c:v>
                </c:pt>
                <c:pt idx="88">
                  <c:v>1889.0</c:v>
                </c:pt>
                <c:pt idx="89">
                  <c:v>1888.0</c:v>
                </c:pt>
                <c:pt idx="90">
                  <c:v>1887.0</c:v>
                </c:pt>
                <c:pt idx="91">
                  <c:v>1886.0</c:v>
                </c:pt>
                <c:pt idx="92">
                  <c:v>1885.0</c:v>
                </c:pt>
                <c:pt idx="93">
                  <c:v>1884.0</c:v>
                </c:pt>
                <c:pt idx="94">
                  <c:v>1883.0</c:v>
                </c:pt>
                <c:pt idx="95">
                  <c:v>1882.0</c:v>
                </c:pt>
                <c:pt idx="96">
                  <c:v>1881.0</c:v>
                </c:pt>
                <c:pt idx="97">
                  <c:v>1880.0</c:v>
                </c:pt>
                <c:pt idx="98">
                  <c:v>1879.0</c:v>
                </c:pt>
                <c:pt idx="99">
                  <c:v>1878.0</c:v>
                </c:pt>
                <c:pt idx="100">
                  <c:v>1877.0</c:v>
                </c:pt>
                <c:pt idx="101">
                  <c:v>1876.0</c:v>
                </c:pt>
                <c:pt idx="102">
                  <c:v>1875.0</c:v>
                </c:pt>
                <c:pt idx="103">
                  <c:v>1874.0</c:v>
                </c:pt>
                <c:pt idx="104">
                  <c:v>1873.0</c:v>
                </c:pt>
                <c:pt idx="105">
                  <c:v>1872.0</c:v>
                </c:pt>
                <c:pt idx="106">
                  <c:v>1871.0</c:v>
                </c:pt>
                <c:pt idx="107">
                  <c:v>1870.0</c:v>
                </c:pt>
                <c:pt idx="108">
                  <c:v>1869.0</c:v>
                </c:pt>
                <c:pt idx="109">
                  <c:v>1868.0</c:v>
                </c:pt>
                <c:pt idx="110">
                  <c:v>1867.0</c:v>
                </c:pt>
                <c:pt idx="111">
                  <c:v>1866.0</c:v>
                </c:pt>
                <c:pt idx="112">
                  <c:v>1865.0</c:v>
                </c:pt>
                <c:pt idx="113">
                  <c:v>1864.0</c:v>
                </c:pt>
                <c:pt idx="114">
                  <c:v>1863.0</c:v>
                </c:pt>
                <c:pt idx="115">
                  <c:v>1862.0</c:v>
                </c:pt>
                <c:pt idx="116">
                  <c:v>1861.0</c:v>
                </c:pt>
                <c:pt idx="117">
                  <c:v>1860.0</c:v>
                </c:pt>
                <c:pt idx="118">
                  <c:v>1859.0</c:v>
                </c:pt>
                <c:pt idx="119">
                  <c:v>1858.0</c:v>
                </c:pt>
                <c:pt idx="120">
                  <c:v>1857.0</c:v>
                </c:pt>
                <c:pt idx="121">
                  <c:v>1856.0</c:v>
                </c:pt>
                <c:pt idx="122">
                  <c:v>1855.0</c:v>
                </c:pt>
                <c:pt idx="123">
                  <c:v>1854.0</c:v>
                </c:pt>
                <c:pt idx="124">
                  <c:v>1853.0</c:v>
                </c:pt>
                <c:pt idx="125">
                  <c:v>1852.0</c:v>
                </c:pt>
                <c:pt idx="126">
                  <c:v>1851.0</c:v>
                </c:pt>
                <c:pt idx="127">
                  <c:v>1850.0</c:v>
                </c:pt>
                <c:pt idx="128">
                  <c:v>1849.0</c:v>
                </c:pt>
                <c:pt idx="129">
                  <c:v>1848.0</c:v>
                </c:pt>
                <c:pt idx="130">
                  <c:v>1847.0</c:v>
                </c:pt>
                <c:pt idx="131">
                  <c:v>1846.0</c:v>
                </c:pt>
                <c:pt idx="132">
                  <c:v>1845.0</c:v>
                </c:pt>
                <c:pt idx="133">
                  <c:v>1844.0</c:v>
                </c:pt>
                <c:pt idx="134">
                  <c:v>1843.0</c:v>
                </c:pt>
                <c:pt idx="135">
                  <c:v>1842.0</c:v>
                </c:pt>
                <c:pt idx="136">
                  <c:v>1841.0</c:v>
                </c:pt>
                <c:pt idx="137">
                  <c:v>1840.0</c:v>
                </c:pt>
                <c:pt idx="138">
                  <c:v>1839.0</c:v>
                </c:pt>
                <c:pt idx="139">
                  <c:v>1838.0</c:v>
                </c:pt>
                <c:pt idx="140">
                  <c:v>1837.0</c:v>
                </c:pt>
                <c:pt idx="141">
                  <c:v>1836.0</c:v>
                </c:pt>
                <c:pt idx="142">
                  <c:v>1835.0</c:v>
                </c:pt>
                <c:pt idx="143">
                  <c:v>1834.0</c:v>
                </c:pt>
                <c:pt idx="144">
                  <c:v>1833.0</c:v>
                </c:pt>
                <c:pt idx="145">
                  <c:v>1832.0</c:v>
                </c:pt>
                <c:pt idx="146">
                  <c:v>1831.0</c:v>
                </c:pt>
                <c:pt idx="147">
                  <c:v>1830.0</c:v>
                </c:pt>
                <c:pt idx="148">
                  <c:v>1829.0</c:v>
                </c:pt>
                <c:pt idx="149">
                  <c:v>1828.0</c:v>
                </c:pt>
                <c:pt idx="150">
                  <c:v>1827.0</c:v>
                </c:pt>
                <c:pt idx="151">
                  <c:v>1826.0</c:v>
                </c:pt>
                <c:pt idx="152">
                  <c:v>1825.0</c:v>
                </c:pt>
                <c:pt idx="153">
                  <c:v>1824.0</c:v>
                </c:pt>
                <c:pt idx="154">
                  <c:v>1823.0</c:v>
                </c:pt>
                <c:pt idx="155">
                  <c:v>1822.0</c:v>
                </c:pt>
                <c:pt idx="156">
                  <c:v>1821.0</c:v>
                </c:pt>
                <c:pt idx="157">
                  <c:v>1820.0</c:v>
                </c:pt>
                <c:pt idx="158">
                  <c:v>1819.0</c:v>
                </c:pt>
                <c:pt idx="159">
                  <c:v>1818.0</c:v>
                </c:pt>
                <c:pt idx="160">
                  <c:v>1817.0</c:v>
                </c:pt>
                <c:pt idx="161">
                  <c:v>1816.0</c:v>
                </c:pt>
                <c:pt idx="162">
                  <c:v>1815.0</c:v>
                </c:pt>
                <c:pt idx="163">
                  <c:v>1814.0</c:v>
                </c:pt>
                <c:pt idx="164">
                  <c:v>1813.0</c:v>
                </c:pt>
                <c:pt idx="165">
                  <c:v>1812.0</c:v>
                </c:pt>
                <c:pt idx="166">
                  <c:v>1811.0</c:v>
                </c:pt>
                <c:pt idx="167">
                  <c:v>1810.0</c:v>
                </c:pt>
                <c:pt idx="168">
                  <c:v>1809.0</c:v>
                </c:pt>
                <c:pt idx="169">
                  <c:v>1808.0</c:v>
                </c:pt>
                <c:pt idx="170">
                  <c:v>1807.0</c:v>
                </c:pt>
                <c:pt idx="171">
                  <c:v>1806.0</c:v>
                </c:pt>
                <c:pt idx="172">
                  <c:v>1805.0</c:v>
                </c:pt>
                <c:pt idx="173">
                  <c:v>1804.0</c:v>
                </c:pt>
                <c:pt idx="174">
                  <c:v>1803.0</c:v>
                </c:pt>
                <c:pt idx="175">
                  <c:v>1802.0</c:v>
                </c:pt>
                <c:pt idx="176">
                  <c:v>1801.0</c:v>
                </c:pt>
                <c:pt idx="177">
                  <c:v>1800.0</c:v>
                </c:pt>
                <c:pt idx="178">
                  <c:v>1799.0</c:v>
                </c:pt>
                <c:pt idx="179">
                  <c:v>1798.0</c:v>
                </c:pt>
                <c:pt idx="180">
                  <c:v>1797.0</c:v>
                </c:pt>
                <c:pt idx="181">
                  <c:v>1796.0</c:v>
                </c:pt>
                <c:pt idx="182">
                  <c:v>1795.0</c:v>
                </c:pt>
                <c:pt idx="183">
                  <c:v>1794.0</c:v>
                </c:pt>
                <c:pt idx="184">
                  <c:v>1793.0</c:v>
                </c:pt>
                <c:pt idx="185">
                  <c:v>1792.0</c:v>
                </c:pt>
                <c:pt idx="186">
                  <c:v>1791.0</c:v>
                </c:pt>
                <c:pt idx="187">
                  <c:v>1790.0</c:v>
                </c:pt>
                <c:pt idx="188">
                  <c:v>1789.0</c:v>
                </c:pt>
                <c:pt idx="189">
                  <c:v>1788.0</c:v>
                </c:pt>
                <c:pt idx="190">
                  <c:v>1787.0</c:v>
                </c:pt>
                <c:pt idx="191">
                  <c:v>1786.0</c:v>
                </c:pt>
                <c:pt idx="192">
                  <c:v>1785.0</c:v>
                </c:pt>
                <c:pt idx="193">
                  <c:v>1784.0</c:v>
                </c:pt>
                <c:pt idx="194">
                  <c:v>1783.0</c:v>
                </c:pt>
                <c:pt idx="195">
                  <c:v>1782.0</c:v>
                </c:pt>
                <c:pt idx="196">
                  <c:v>1781.0</c:v>
                </c:pt>
                <c:pt idx="197">
                  <c:v>1780.0</c:v>
                </c:pt>
                <c:pt idx="198">
                  <c:v>1779.0</c:v>
                </c:pt>
                <c:pt idx="199">
                  <c:v>1778.0</c:v>
                </c:pt>
                <c:pt idx="200">
                  <c:v>1777.0</c:v>
                </c:pt>
                <c:pt idx="201">
                  <c:v>1776.0</c:v>
                </c:pt>
                <c:pt idx="202">
                  <c:v>1775.0</c:v>
                </c:pt>
                <c:pt idx="203">
                  <c:v>1774.0</c:v>
                </c:pt>
                <c:pt idx="204">
                  <c:v>1773.0</c:v>
                </c:pt>
                <c:pt idx="205">
                  <c:v>1772.0</c:v>
                </c:pt>
                <c:pt idx="206">
                  <c:v>1771.0</c:v>
                </c:pt>
                <c:pt idx="207">
                  <c:v>1770.0</c:v>
                </c:pt>
                <c:pt idx="208">
                  <c:v>1769.0</c:v>
                </c:pt>
                <c:pt idx="209">
                  <c:v>1768.0</c:v>
                </c:pt>
                <c:pt idx="210">
                  <c:v>1767.0</c:v>
                </c:pt>
                <c:pt idx="211">
                  <c:v>1766.0</c:v>
                </c:pt>
                <c:pt idx="212">
                  <c:v>1765.0</c:v>
                </c:pt>
                <c:pt idx="213">
                  <c:v>1764.0</c:v>
                </c:pt>
                <c:pt idx="214">
                  <c:v>1763.0</c:v>
                </c:pt>
                <c:pt idx="215">
                  <c:v>1762.0</c:v>
                </c:pt>
                <c:pt idx="216">
                  <c:v>1761.0</c:v>
                </c:pt>
                <c:pt idx="217">
                  <c:v>1760.0</c:v>
                </c:pt>
                <c:pt idx="218">
                  <c:v>1759.0</c:v>
                </c:pt>
                <c:pt idx="219">
                  <c:v>1758.0</c:v>
                </c:pt>
                <c:pt idx="220">
                  <c:v>1757.0</c:v>
                </c:pt>
                <c:pt idx="221">
                  <c:v>1756.0</c:v>
                </c:pt>
                <c:pt idx="222">
                  <c:v>1755.0</c:v>
                </c:pt>
                <c:pt idx="223">
                  <c:v>1754.0</c:v>
                </c:pt>
                <c:pt idx="224">
                  <c:v>1753.0</c:v>
                </c:pt>
                <c:pt idx="225">
                  <c:v>1752.0</c:v>
                </c:pt>
                <c:pt idx="226">
                  <c:v>1751.0</c:v>
                </c:pt>
                <c:pt idx="227">
                  <c:v>1750.0</c:v>
                </c:pt>
                <c:pt idx="228">
                  <c:v>1749.0</c:v>
                </c:pt>
                <c:pt idx="229">
                  <c:v>1748.0</c:v>
                </c:pt>
                <c:pt idx="230">
                  <c:v>1747.0</c:v>
                </c:pt>
                <c:pt idx="231">
                  <c:v>1746.0</c:v>
                </c:pt>
                <c:pt idx="232">
                  <c:v>1745.0</c:v>
                </c:pt>
                <c:pt idx="233">
                  <c:v>1744.0</c:v>
                </c:pt>
                <c:pt idx="234">
                  <c:v>1743.0</c:v>
                </c:pt>
                <c:pt idx="235">
                  <c:v>1742.0</c:v>
                </c:pt>
                <c:pt idx="236">
                  <c:v>1741.0</c:v>
                </c:pt>
                <c:pt idx="237">
                  <c:v>1740.0</c:v>
                </c:pt>
                <c:pt idx="238">
                  <c:v>1739.0</c:v>
                </c:pt>
                <c:pt idx="239">
                  <c:v>1738.0</c:v>
                </c:pt>
                <c:pt idx="240">
                  <c:v>1737.0</c:v>
                </c:pt>
                <c:pt idx="241">
                  <c:v>1736.0</c:v>
                </c:pt>
                <c:pt idx="242">
                  <c:v>1735.0</c:v>
                </c:pt>
                <c:pt idx="243">
                  <c:v>1734.0</c:v>
                </c:pt>
                <c:pt idx="244">
                  <c:v>1733.0</c:v>
                </c:pt>
                <c:pt idx="245">
                  <c:v>1732.0</c:v>
                </c:pt>
                <c:pt idx="246">
                  <c:v>1731.0</c:v>
                </c:pt>
                <c:pt idx="247">
                  <c:v>1730.0</c:v>
                </c:pt>
                <c:pt idx="248">
                  <c:v>1729.0</c:v>
                </c:pt>
                <c:pt idx="249">
                  <c:v>1728.0</c:v>
                </c:pt>
                <c:pt idx="250">
                  <c:v>1727.0</c:v>
                </c:pt>
                <c:pt idx="251">
                  <c:v>1726.0</c:v>
                </c:pt>
                <c:pt idx="252">
                  <c:v>1725.0</c:v>
                </c:pt>
                <c:pt idx="253">
                  <c:v>1724.0</c:v>
                </c:pt>
                <c:pt idx="254">
                  <c:v>1723.0</c:v>
                </c:pt>
                <c:pt idx="255">
                  <c:v>1722.0</c:v>
                </c:pt>
                <c:pt idx="256">
                  <c:v>1721.0</c:v>
                </c:pt>
                <c:pt idx="257">
                  <c:v>1720.0</c:v>
                </c:pt>
                <c:pt idx="258">
                  <c:v>1719.0</c:v>
                </c:pt>
                <c:pt idx="259">
                  <c:v>1718.0</c:v>
                </c:pt>
                <c:pt idx="260">
                  <c:v>1717.0</c:v>
                </c:pt>
                <c:pt idx="261">
                  <c:v>1716.0</c:v>
                </c:pt>
                <c:pt idx="262">
                  <c:v>1715.0</c:v>
                </c:pt>
                <c:pt idx="263">
                  <c:v>1714.0</c:v>
                </c:pt>
                <c:pt idx="264">
                  <c:v>1713.0</c:v>
                </c:pt>
                <c:pt idx="265">
                  <c:v>1712.0</c:v>
                </c:pt>
                <c:pt idx="266">
                  <c:v>1711.0</c:v>
                </c:pt>
                <c:pt idx="267">
                  <c:v>1710.0</c:v>
                </c:pt>
                <c:pt idx="268">
                  <c:v>1709.0</c:v>
                </c:pt>
                <c:pt idx="269">
                  <c:v>1708.0</c:v>
                </c:pt>
                <c:pt idx="270">
                  <c:v>1707.0</c:v>
                </c:pt>
                <c:pt idx="271">
                  <c:v>1706.0</c:v>
                </c:pt>
                <c:pt idx="272">
                  <c:v>1705.0</c:v>
                </c:pt>
                <c:pt idx="273">
                  <c:v>1704.0</c:v>
                </c:pt>
                <c:pt idx="274">
                  <c:v>1703.0</c:v>
                </c:pt>
                <c:pt idx="275">
                  <c:v>1702.0</c:v>
                </c:pt>
                <c:pt idx="276">
                  <c:v>1701.0</c:v>
                </c:pt>
                <c:pt idx="277">
                  <c:v>1700.0</c:v>
                </c:pt>
                <c:pt idx="278">
                  <c:v>1699.0</c:v>
                </c:pt>
                <c:pt idx="279">
                  <c:v>1698.0</c:v>
                </c:pt>
                <c:pt idx="280">
                  <c:v>1697.0</c:v>
                </c:pt>
                <c:pt idx="281">
                  <c:v>1696.0</c:v>
                </c:pt>
                <c:pt idx="282">
                  <c:v>1695.0</c:v>
                </c:pt>
                <c:pt idx="283">
                  <c:v>1694.0</c:v>
                </c:pt>
                <c:pt idx="284">
                  <c:v>1693.0</c:v>
                </c:pt>
                <c:pt idx="285">
                  <c:v>1692.0</c:v>
                </c:pt>
                <c:pt idx="286">
                  <c:v>1691.0</c:v>
                </c:pt>
                <c:pt idx="287">
                  <c:v>1690.0</c:v>
                </c:pt>
                <c:pt idx="288">
                  <c:v>1689.0</c:v>
                </c:pt>
                <c:pt idx="289">
                  <c:v>1688.0</c:v>
                </c:pt>
                <c:pt idx="290">
                  <c:v>1687.0</c:v>
                </c:pt>
                <c:pt idx="291">
                  <c:v>1686.0</c:v>
                </c:pt>
                <c:pt idx="292">
                  <c:v>1685.0</c:v>
                </c:pt>
                <c:pt idx="293">
                  <c:v>1684.0</c:v>
                </c:pt>
                <c:pt idx="294">
                  <c:v>1683.0</c:v>
                </c:pt>
                <c:pt idx="295">
                  <c:v>1682.0</c:v>
                </c:pt>
                <c:pt idx="296">
                  <c:v>1681.0</c:v>
                </c:pt>
                <c:pt idx="297">
                  <c:v>1680.0</c:v>
                </c:pt>
                <c:pt idx="298">
                  <c:v>1679.0</c:v>
                </c:pt>
                <c:pt idx="299">
                  <c:v>1678.0</c:v>
                </c:pt>
                <c:pt idx="300">
                  <c:v>1677.0</c:v>
                </c:pt>
                <c:pt idx="301">
                  <c:v>1676.0</c:v>
                </c:pt>
                <c:pt idx="302">
                  <c:v>1675.0</c:v>
                </c:pt>
                <c:pt idx="303">
                  <c:v>1674.0</c:v>
                </c:pt>
                <c:pt idx="304">
                  <c:v>1673.0</c:v>
                </c:pt>
                <c:pt idx="305">
                  <c:v>1672.0</c:v>
                </c:pt>
                <c:pt idx="306">
                  <c:v>1671.0</c:v>
                </c:pt>
                <c:pt idx="307">
                  <c:v>1670.0</c:v>
                </c:pt>
                <c:pt idx="308">
                  <c:v>1669.0</c:v>
                </c:pt>
                <c:pt idx="309">
                  <c:v>1668.0</c:v>
                </c:pt>
                <c:pt idx="310">
                  <c:v>1667.0</c:v>
                </c:pt>
                <c:pt idx="311">
                  <c:v>1666.0</c:v>
                </c:pt>
                <c:pt idx="312">
                  <c:v>1665.0</c:v>
                </c:pt>
                <c:pt idx="313">
                  <c:v>1664.0</c:v>
                </c:pt>
                <c:pt idx="314">
                  <c:v>1663.0</c:v>
                </c:pt>
                <c:pt idx="315">
                  <c:v>1662.0</c:v>
                </c:pt>
                <c:pt idx="316">
                  <c:v>1661.0</c:v>
                </c:pt>
                <c:pt idx="317">
                  <c:v>1660.0</c:v>
                </c:pt>
                <c:pt idx="318">
                  <c:v>1659.0</c:v>
                </c:pt>
                <c:pt idx="319">
                  <c:v>1658.0</c:v>
                </c:pt>
                <c:pt idx="320">
                  <c:v>1657.0</c:v>
                </c:pt>
                <c:pt idx="321">
                  <c:v>1656.0</c:v>
                </c:pt>
                <c:pt idx="322">
                  <c:v>1655.0</c:v>
                </c:pt>
                <c:pt idx="323">
                  <c:v>1654.0</c:v>
                </c:pt>
                <c:pt idx="324">
                  <c:v>1653.0</c:v>
                </c:pt>
                <c:pt idx="325">
                  <c:v>1652.0</c:v>
                </c:pt>
                <c:pt idx="326">
                  <c:v>1651.0</c:v>
                </c:pt>
                <c:pt idx="327">
                  <c:v>1650.0</c:v>
                </c:pt>
                <c:pt idx="328">
                  <c:v>1649.0</c:v>
                </c:pt>
                <c:pt idx="329">
                  <c:v>1648.0</c:v>
                </c:pt>
                <c:pt idx="330">
                  <c:v>1647.0</c:v>
                </c:pt>
                <c:pt idx="331">
                  <c:v>1646.0</c:v>
                </c:pt>
                <c:pt idx="332">
                  <c:v>1645.0</c:v>
                </c:pt>
                <c:pt idx="333">
                  <c:v>1644.0</c:v>
                </c:pt>
                <c:pt idx="334">
                  <c:v>1643.0</c:v>
                </c:pt>
                <c:pt idx="335">
                  <c:v>1642.0</c:v>
                </c:pt>
                <c:pt idx="336">
                  <c:v>1641.0</c:v>
                </c:pt>
                <c:pt idx="337">
                  <c:v>1640.0</c:v>
                </c:pt>
                <c:pt idx="338">
                  <c:v>1639.0</c:v>
                </c:pt>
                <c:pt idx="339">
                  <c:v>1638.0</c:v>
                </c:pt>
                <c:pt idx="340">
                  <c:v>1637.0</c:v>
                </c:pt>
                <c:pt idx="341">
                  <c:v>1636.0</c:v>
                </c:pt>
                <c:pt idx="342">
                  <c:v>1635.0</c:v>
                </c:pt>
                <c:pt idx="343">
                  <c:v>1634.0</c:v>
                </c:pt>
                <c:pt idx="344">
                  <c:v>1633.0</c:v>
                </c:pt>
                <c:pt idx="345">
                  <c:v>1632.0</c:v>
                </c:pt>
                <c:pt idx="346">
                  <c:v>1631.0</c:v>
                </c:pt>
                <c:pt idx="347">
                  <c:v>1630.0</c:v>
                </c:pt>
                <c:pt idx="348">
                  <c:v>1629.0</c:v>
                </c:pt>
                <c:pt idx="349">
                  <c:v>1628.0</c:v>
                </c:pt>
                <c:pt idx="350">
                  <c:v>1627.0</c:v>
                </c:pt>
                <c:pt idx="351">
                  <c:v>1626.0</c:v>
                </c:pt>
                <c:pt idx="352">
                  <c:v>1625.0</c:v>
                </c:pt>
                <c:pt idx="353">
                  <c:v>1624.0</c:v>
                </c:pt>
                <c:pt idx="354">
                  <c:v>1623.0</c:v>
                </c:pt>
                <c:pt idx="355">
                  <c:v>1622.0</c:v>
                </c:pt>
                <c:pt idx="356">
                  <c:v>1621.0</c:v>
                </c:pt>
                <c:pt idx="357">
                  <c:v>1620.0</c:v>
                </c:pt>
                <c:pt idx="358">
                  <c:v>1619.0</c:v>
                </c:pt>
                <c:pt idx="359">
                  <c:v>1618.0</c:v>
                </c:pt>
                <c:pt idx="360">
                  <c:v>1617.0</c:v>
                </c:pt>
                <c:pt idx="361">
                  <c:v>1616.0</c:v>
                </c:pt>
                <c:pt idx="362">
                  <c:v>1615.0</c:v>
                </c:pt>
                <c:pt idx="363">
                  <c:v>1614.0</c:v>
                </c:pt>
                <c:pt idx="364">
                  <c:v>1613.0</c:v>
                </c:pt>
                <c:pt idx="365">
                  <c:v>1612.0</c:v>
                </c:pt>
                <c:pt idx="366">
                  <c:v>1611.0</c:v>
                </c:pt>
                <c:pt idx="367">
                  <c:v>1610.0</c:v>
                </c:pt>
                <c:pt idx="368">
                  <c:v>1609.0</c:v>
                </c:pt>
                <c:pt idx="369">
                  <c:v>1608.0</c:v>
                </c:pt>
                <c:pt idx="370">
                  <c:v>1607.0</c:v>
                </c:pt>
                <c:pt idx="371">
                  <c:v>1606.0</c:v>
                </c:pt>
                <c:pt idx="372">
                  <c:v>1605.0</c:v>
                </c:pt>
                <c:pt idx="373">
                  <c:v>1604.0</c:v>
                </c:pt>
                <c:pt idx="374">
                  <c:v>1603.0</c:v>
                </c:pt>
                <c:pt idx="375">
                  <c:v>1602.0</c:v>
                </c:pt>
                <c:pt idx="376">
                  <c:v>1601.0</c:v>
                </c:pt>
                <c:pt idx="377">
                  <c:v>1600.0</c:v>
                </c:pt>
                <c:pt idx="378">
                  <c:v>1599.0</c:v>
                </c:pt>
                <c:pt idx="379">
                  <c:v>1598.0</c:v>
                </c:pt>
                <c:pt idx="380">
                  <c:v>1597.0</c:v>
                </c:pt>
                <c:pt idx="381">
                  <c:v>1596.0</c:v>
                </c:pt>
                <c:pt idx="382">
                  <c:v>1595.0</c:v>
                </c:pt>
                <c:pt idx="383">
                  <c:v>1594.0</c:v>
                </c:pt>
                <c:pt idx="384">
                  <c:v>1593.0</c:v>
                </c:pt>
                <c:pt idx="385">
                  <c:v>1592.0</c:v>
                </c:pt>
                <c:pt idx="386">
                  <c:v>1591.0</c:v>
                </c:pt>
                <c:pt idx="387">
                  <c:v>1590.0</c:v>
                </c:pt>
                <c:pt idx="388">
                  <c:v>1589.0</c:v>
                </c:pt>
                <c:pt idx="389">
                  <c:v>1588.0</c:v>
                </c:pt>
                <c:pt idx="390">
                  <c:v>1587.0</c:v>
                </c:pt>
                <c:pt idx="391">
                  <c:v>1586.0</c:v>
                </c:pt>
                <c:pt idx="392">
                  <c:v>1585.0</c:v>
                </c:pt>
                <c:pt idx="393">
                  <c:v>1584.0</c:v>
                </c:pt>
                <c:pt idx="394">
                  <c:v>1583.0</c:v>
                </c:pt>
                <c:pt idx="395">
                  <c:v>1582.0</c:v>
                </c:pt>
                <c:pt idx="396">
                  <c:v>1581.0</c:v>
                </c:pt>
                <c:pt idx="397">
                  <c:v>1580.0</c:v>
                </c:pt>
                <c:pt idx="398">
                  <c:v>1579.0</c:v>
                </c:pt>
                <c:pt idx="399">
                  <c:v>1578.0</c:v>
                </c:pt>
                <c:pt idx="400">
                  <c:v>1577.0</c:v>
                </c:pt>
                <c:pt idx="401">
                  <c:v>1576.0</c:v>
                </c:pt>
                <c:pt idx="402">
                  <c:v>1575.0</c:v>
                </c:pt>
                <c:pt idx="403">
                  <c:v>1574.0</c:v>
                </c:pt>
                <c:pt idx="404">
                  <c:v>1573.0</c:v>
                </c:pt>
                <c:pt idx="405">
                  <c:v>1572.0</c:v>
                </c:pt>
                <c:pt idx="406">
                  <c:v>1571.0</c:v>
                </c:pt>
                <c:pt idx="407">
                  <c:v>1570.0</c:v>
                </c:pt>
                <c:pt idx="408">
                  <c:v>1569.0</c:v>
                </c:pt>
                <c:pt idx="409">
                  <c:v>1568.0</c:v>
                </c:pt>
                <c:pt idx="410">
                  <c:v>1567.0</c:v>
                </c:pt>
                <c:pt idx="411">
                  <c:v>1566.0</c:v>
                </c:pt>
                <c:pt idx="412">
                  <c:v>1565.0</c:v>
                </c:pt>
                <c:pt idx="413">
                  <c:v>1564.0</c:v>
                </c:pt>
                <c:pt idx="414">
                  <c:v>1563.0</c:v>
                </c:pt>
                <c:pt idx="415">
                  <c:v>1562.0</c:v>
                </c:pt>
                <c:pt idx="416">
                  <c:v>1561.0</c:v>
                </c:pt>
                <c:pt idx="417">
                  <c:v>1560.0</c:v>
                </c:pt>
                <c:pt idx="418">
                  <c:v>1559.0</c:v>
                </c:pt>
                <c:pt idx="419">
                  <c:v>1558.0</c:v>
                </c:pt>
                <c:pt idx="420">
                  <c:v>1557.0</c:v>
                </c:pt>
                <c:pt idx="421">
                  <c:v>1556.0</c:v>
                </c:pt>
                <c:pt idx="422">
                  <c:v>1555.0</c:v>
                </c:pt>
                <c:pt idx="423">
                  <c:v>1554.0</c:v>
                </c:pt>
                <c:pt idx="424">
                  <c:v>1553.0</c:v>
                </c:pt>
                <c:pt idx="425">
                  <c:v>1552.0</c:v>
                </c:pt>
                <c:pt idx="426">
                  <c:v>1551.0</c:v>
                </c:pt>
                <c:pt idx="427">
                  <c:v>1550.0</c:v>
                </c:pt>
                <c:pt idx="428">
                  <c:v>1549.0</c:v>
                </c:pt>
                <c:pt idx="429">
                  <c:v>1548.0</c:v>
                </c:pt>
                <c:pt idx="430">
                  <c:v>1547.0</c:v>
                </c:pt>
                <c:pt idx="431">
                  <c:v>1546.0</c:v>
                </c:pt>
                <c:pt idx="432">
                  <c:v>1545.0</c:v>
                </c:pt>
                <c:pt idx="433">
                  <c:v>1544.0</c:v>
                </c:pt>
                <c:pt idx="434">
                  <c:v>1543.0</c:v>
                </c:pt>
                <c:pt idx="435">
                  <c:v>1542.0</c:v>
                </c:pt>
                <c:pt idx="436">
                  <c:v>1541.0</c:v>
                </c:pt>
                <c:pt idx="437">
                  <c:v>1540.0</c:v>
                </c:pt>
                <c:pt idx="438">
                  <c:v>1539.0</c:v>
                </c:pt>
                <c:pt idx="439">
                  <c:v>1538.0</c:v>
                </c:pt>
                <c:pt idx="440">
                  <c:v>1537.0</c:v>
                </c:pt>
                <c:pt idx="441">
                  <c:v>1536.0</c:v>
                </c:pt>
                <c:pt idx="442">
                  <c:v>1535.0</c:v>
                </c:pt>
                <c:pt idx="443">
                  <c:v>1534.0</c:v>
                </c:pt>
                <c:pt idx="444">
                  <c:v>1533.0</c:v>
                </c:pt>
                <c:pt idx="445">
                  <c:v>1532.0</c:v>
                </c:pt>
                <c:pt idx="446">
                  <c:v>1531.0</c:v>
                </c:pt>
                <c:pt idx="447">
                  <c:v>1530.0</c:v>
                </c:pt>
                <c:pt idx="448">
                  <c:v>1529.0</c:v>
                </c:pt>
                <c:pt idx="449">
                  <c:v>1528.0</c:v>
                </c:pt>
                <c:pt idx="450">
                  <c:v>1527.0</c:v>
                </c:pt>
                <c:pt idx="451">
                  <c:v>1526.0</c:v>
                </c:pt>
                <c:pt idx="452">
                  <c:v>1525.0</c:v>
                </c:pt>
                <c:pt idx="453">
                  <c:v>1524.0</c:v>
                </c:pt>
                <c:pt idx="454">
                  <c:v>1523.0</c:v>
                </c:pt>
                <c:pt idx="455">
                  <c:v>1522.0</c:v>
                </c:pt>
                <c:pt idx="456">
                  <c:v>1521.0</c:v>
                </c:pt>
                <c:pt idx="457">
                  <c:v>1520.0</c:v>
                </c:pt>
                <c:pt idx="458">
                  <c:v>1519.0</c:v>
                </c:pt>
                <c:pt idx="459">
                  <c:v>1518.0</c:v>
                </c:pt>
                <c:pt idx="460">
                  <c:v>1517.0</c:v>
                </c:pt>
                <c:pt idx="461">
                  <c:v>1516.0</c:v>
                </c:pt>
                <c:pt idx="462">
                  <c:v>1515.0</c:v>
                </c:pt>
                <c:pt idx="463">
                  <c:v>1514.0</c:v>
                </c:pt>
                <c:pt idx="464">
                  <c:v>1513.0</c:v>
                </c:pt>
                <c:pt idx="465">
                  <c:v>1512.0</c:v>
                </c:pt>
                <c:pt idx="466">
                  <c:v>1511.0</c:v>
                </c:pt>
                <c:pt idx="467">
                  <c:v>1510.0</c:v>
                </c:pt>
                <c:pt idx="468">
                  <c:v>1509.0</c:v>
                </c:pt>
                <c:pt idx="469">
                  <c:v>1508.0</c:v>
                </c:pt>
                <c:pt idx="470">
                  <c:v>1507.0</c:v>
                </c:pt>
                <c:pt idx="471">
                  <c:v>1506.0</c:v>
                </c:pt>
                <c:pt idx="472">
                  <c:v>1505.0</c:v>
                </c:pt>
                <c:pt idx="473">
                  <c:v>1504.0</c:v>
                </c:pt>
                <c:pt idx="474">
                  <c:v>1503.0</c:v>
                </c:pt>
                <c:pt idx="475">
                  <c:v>1502.0</c:v>
                </c:pt>
                <c:pt idx="476">
                  <c:v>1501.0</c:v>
                </c:pt>
                <c:pt idx="477">
                  <c:v>1500.0</c:v>
                </c:pt>
                <c:pt idx="478">
                  <c:v>1499.0</c:v>
                </c:pt>
                <c:pt idx="479">
                  <c:v>1498.0</c:v>
                </c:pt>
                <c:pt idx="480">
                  <c:v>1497.0</c:v>
                </c:pt>
                <c:pt idx="481">
                  <c:v>1496.0</c:v>
                </c:pt>
                <c:pt idx="482">
                  <c:v>1495.0</c:v>
                </c:pt>
                <c:pt idx="483">
                  <c:v>1494.0</c:v>
                </c:pt>
                <c:pt idx="484">
                  <c:v>1493.0</c:v>
                </c:pt>
                <c:pt idx="485">
                  <c:v>1492.0</c:v>
                </c:pt>
                <c:pt idx="486">
                  <c:v>1491.0</c:v>
                </c:pt>
                <c:pt idx="487">
                  <c:v>1490.0</c:v>
                </c:pt>
                <c:pt idx="488">
                  <c:v>1489.0</c:v>
                </c:pt>
                <c:pt idx="489">
                  <c:v>1488.0</c:v>
                </c:pt>
                <c:pt idx="490">
                  <c:v>1487.0</c:v>
                </c:pt>
                <c:pt idx="491">
                  <c:v>1486.0</c:v>
                </c:pt>
                <c:pt idx="492">
                  <c:v>1485.0</c:v>
                </c:pt>
                <c:pt idx="493">
                  <c:v>1484.0</c:v>
                </c:pt>
                <c:pt idx="494">
                  <c:v>1483.0</c:v>
                </c:pt>
                <c:pt idx="495">
                  <c:v>1482.0</c:v>
                </c:pt>
                <c:pt idx="496">
                  <c:v>1481.0</c:v>
                </c:pt>
                <c:pt idx="497">
                  <c:v>1480.0</c:v>
                </c:pt>
                <c:pt idx="498">
                  <c:v>1479.0</c:v>
                </c:pt>
                <c:pt idx="499">
                  <c:v>1478.0</c:v>
                </c:pt>
                <c:pt idx="500">
                  <c:v>1477.0</c:v>
                </c:pt>
                <c:pt idx="501">
                  <c:v>1476.0</c:v>
                </c:pt>
                <c:pt idx="502">
                  <c:v>1475.0</c:v>
                </c:pt>
                <c:pt idx="503">
                  <c:v>1474.0</c:v>
                </c:pt>
                <c:pt idx="504">
                  <c:v>1473.0</c:v>
                </c:pt>
                <c:pt idx="505">
                  <c:v>1472.0</c:v>
                </c:pt>
                <c:pt idx="506">
                  <c:v>1471.0</c:v>
                </c:pt>
                <c:pt idx="507">
                  <c:v>1470.0</c:v>
                </c:pt>
                <c:pt idx="508">
                  <c:v>1469.0</c:v>
                </c:pt>
                <c:pt idx="509">
                  <c:v>1468.0</c:v>
                </c:pt>
                <c:pt idx="510">
                  <c:v>1467.0</c:v>
                </c:pt>
                <c:pt idx="511">
                  <c:v>1466.0</c:v>
                </c:pt>
                <c:pt idx="512">
                  <c:v>1465.0</c:v>
                </c:pt>
                <c:pt idx="513">
                  <c:v>1464.0</c:v>
                </c:pt>
                <c:pt idx="514">
                  <c:v>1463.0</c:v>
                </c:pt>
                <c:pt idx="515">
                  <c:v>1462.0</c:v>
                </c:pt>
                <c:pt idx="516">
                  <c:v>1461.0</c:v>
                </c:pt>
                <c:pt idx="517">
                  <c:v>1460.0</c:v>
                </c:pt>
                <c:pt idx="518">
                  <c:v>1459.0</c:v>
                </c:pt>
                <c:pt idx="519">
                  <c:v>1458.0</c:v>
                </c:pt>
                <c:pt idx="520">
                  <c:v>1457.0</c:v>
                </c:pt>
                <c:pt idx="521">
                  <c:v>1456.0</c:v>
                </c:pt>
                <c:pt idx="522">
                  <c:v>1455.0</c:v>
                </c:pt>
                <c:pt idx="523">
                  <c:v>1454.0</c:v>
                </c:pt>
                <c:pt idx="524">
                  <c:v>1453.0</c:v>
                </c:pt>
                <c:pt idx="525">
                  <c:v>1452.0</c:v>
                </c:pt>
                <c:pt idx="526">
                  <c:v>1451.0</c:v>
                </c:pt>
                <c:pt idx="527">
                  <c:v>1450.0</c:v>
                </c:pt>
                <c:pt idx="528">
                  <c:v>1449.0</c:v>
                </c:pt>
                <c:pt idx="529">
                  <c:v>1448.0</c:v>
                </c:pt>
                <c:pt idx="530">
                  <c:v>1447.0</c:v>
                </c:pt>
                <c:pt idx="531">
                  <c:v>1446.0</c:v>
                </c:pt>
                <c:pt idx="532">
                  <c:v>1445.0</c:v>
                </c:pt>
                <c:pt idx="533">
                  <c:v>1444.0</c:v>
                </c:pt>
                <c:pt idx="534">
                  <c:v>1443.0</c:v>
                </c:pt>
                <c:pt idx="535">
                  <c:v>1442.0</c:v>
                </c:pt>
                <c:pt idx="536">
                  <c:v>1441.0</c:v>
                </c:pt>
                <c:pt idx="537">
                  <c:v>1440.0</c:v>
                </c:pt>
                <c:pt idx="538">
                  <c:v>1439.0</c:v>
                </c:pt>
                <c:pt idx="539">
                  <c:v>1438.0</c:v>
                </c:pt>
                <c:pt idx="540">
                  <c:v>1437.0</c:v>
                </c:pt>
                <c:pt idx="541">
                  <c:v>1436.0</c:v>
                </c:pt>
                <c:pt idx="542">
                  <c:v>1435.0</c:v>
                </c:pt>
                <c:pt idx="543">
                  <c:v>1434.0</c:v>
                </c:pt>
                <c:pt idx="544">
                  <c:v>1433.0</c:v>
                </c:pt>
                <c:pt idx="545">
                  <c:v>1432.0</c:v>
                </c:pt>
                <c:pt idx="546">
                  <c:v>1431.0</c:v>
                </c:pt>
                <c:pt idx="547">
                  <c:v>1430.0</c:v>
                </c:pt>
                <c:pt idx="548">
                  <c:v>1429.0</c:v>
                </c:pt>
                <c:pt idx="549">
                  <c:v>1428.0</c:v>
                </c:pt>
                <c:pt idx="550">
                  <c:v>1427.0</c:v>
                </c:pt>
                <c:pt idx="551">
                  <c:v>1426.0</c:v>
                </c:pt>
                <c:pt idx="552">
                  <c:v>1425.0</c:v>
                </c:pt>
                <c:pt idx="553">
                  <c:v>1424.0</c:v>
                </c:pt>
                <c:pt idx="554">
                  <c:v>1423.0</c:v>
                </c:pt>
                <c:pt idx="555">
                  <c:v>1422.0</c:v>
                </c:pt>
                <c:pt idx="556">
                  <c:v>1421.0</c:v>
                </c:pt>
                <c:pt idx="557">
                  <c:v>1420.0</c:v>
                </c:pt>
                <c:pt idx="558">
                  <c:v>1419.0</c:v>
                </c:pt>
                <c:pt idx="559">
                  <c:v>1418.0</c:v>
                </c:pt>
                <c:pt idx="560">
                  <c:v>1417.0</c:v>
                </c:pt>
                <c:pt idx="561">
                  <c:v>1416.0</c:v>
                </c:pt>
                <c:pt idx="562">
                  <c:v>1415.0</c:v>
                </c:pt>
                <c:pt idx="563">
                  <c:v>1414.0</c:v>
                </c:pt>
                <c:pt idx="564">
                  <c:v>1413.0</c:v>
                </c:pt>
                <c:pt idx="565">
                  <c:v>1412.0</c:v>
                </c:pt>
                <c:pt idx="566">
                  <c:v>1411.0</c:v>
                </c:pt>
                <c:pt idx="567">
                  <c:v>1410.0</c:v>
                </c:pt>
                <c:pt idx="568">
                  <c:v>1409.0</c:v>
                </c:pt>
                <c:pt idx="569">
                  <c:v>1408.0</c:v>
                </c:pt>
                <c:pt idx="570">
                  <c:v>1407.0</c:v>
                </c:pt>
                <c:pt idx="571">
                  <c:v>1406.0</c:v>
                </c:pt>
                <c:pt idx="572">
                  <c:v>1405.0</c:v>
                </c:pt>
                <c:pt idx="573">
                  <c:v>1404.0</c:v>
                </c:pt>
                <c:pt idx="574">
                  <c:v>1403.0</c:v>
                </c:pt>
                <c:pt idx="575">
                  <c:v>1402.0</c:v>
                </c:pt>
                <c:pt idx="576">
                  <c:v>1401.0</c:v>
                </c:pt>
                <c:pt idx="577">
                  <c:v>1400.0</c:v>
                </c:pt>
                <c:pt idx="578">
                  <c:v>1399.0</c:v>
                </c:pt>
                <c:pt idx="579">
                  <c:v>1398.0</c:v>
                </c:pt>
                <c:pt idx="580">
                  <c:v>1397.0</c:v>
                </c:pt>
                <c:pt idx="581">
                  <c:v>1396.0</c:v>
                </c:pt>
                <c:pt idx="582">
                  <c:v>1395.0</c:v>
                </c:pt>
                <c:pt idx="583">
                  <c:v>1394.0</c:v>
                </c:pt>
                <c:pt idx="584">
                  <c:v>1393.0</c:v>
                </c:pt>
                <c:pt idx="585">
                  <c:v>1392.0</c:v>
                </c:pt>
                <c:pt idx="586">
                  <c:v>1391.0</c:v>
                </c:pt>
                <c:pt idx="587">
                  <c:v>1390.0</c:v>
                </c:pt>
                <c:pt idx="588">
                  <c:v>1389.0</c:v>
                </c:pt>
                <c:pt idx="589">
                  <c:v>1388.0</c:v>
                </c:pt>
                <c:pt idx="590">
                  <c:v>1387.0</c:v>
                </c:pt>
                <c:pt idx="591">
                  <c:v>1386.0</c:v>
                </c:pt>
                <c:pt idx="592">
                  <c:v>1385.0</c:v>
                </c:pt>
                <c:pt idx="593">
                  <c:v>1384.0</c:v>
                </c:pt>
                <c:pt idx="594">
                  <c:v>1383.0</c:v>
                </c:pt>
                <c:pt idx="595">
                  <c:v>1382.0</c:v>
                </c:pt>
                <c:pt idx="596">
                  <c:v>1381.0</c:v>
                </c:pt>
                <c:pt idx="597">
                  <c:v>1380.0</c:v>
                </c:pt>
                <c:pt idx="598">
                  <c:v>1379.0</c:v>
                </c:pt>
                <c:pt idx="599">
                  <c:v>1378.0</c:v>
                </c:pt>
                <c:pt idx="600">
                  <c:v>1377.0</c:v>
                </c:pt>
                <c:pt idx="601">
                  <c:v>1376.0</c:v>
                </c:pt>
                <c:pt idx="602">
                  <c:v>1375.0</c:v>
                </c:pt>
                <c:pt idx="603">
                  <c:v>1374.0</c:v>
                </c:pt>
                <c:pt idx="604">
                  <c:v>1373.0</c:v>
                </c:pt>
                <c:pt idx="605">
                  <c:v>1372.0</c:v>
                </c:pt>
                <c:pt idx="606">
                  <c:v>1371.0</c:v>
                </c:pt>
                <c:pt idx="607">
                  <c:v>1370.0</c:v>
                </c:pt>
                <c:pt idx="608">
                  <c:v>1369.0</c:v>
                </c:pt>
                <c:pt idx="609">
                  <c:v>1368.0</c:v>
                </c:pt>
                <c:pt idx="610">
                  <c:v>1367.0</c:v>
                </c:pt>
                <c:pt idx="611">
                  <c:v>1366.0</c:v>
                </c:pt>
                <c:pt idx="612">
                  <c:v>1365.0</c:v>
                </c:pt>
                <c:pt idx="613">
                  <c:v>1364.0</c:v>
                </c:pt>
                <c:pt idx="614">
                  <c:v>1363.0</c:v>
                </c:pt>
                <c:pt idx="615">
                  <c:v>1362.0</c:v>
                </c:pt>
                <c:pt idx="616">
                  <c:v>1361.0</c:v>
                </c:pt>
                <c:pt idx="617">
                  <c:v>1360.0</c:v>
                </c:pt>
                <c:pt idx="618">
                  <c:v>1359.0</c:v>
                </c:pt>
                <c:pt idx="619">
                  <c:v>1358.0</c:v>
                </c:pt>
                <c:pt idx="620">
                  <c:v>1357.0</c:v>
                </c:pt>
                <c:pt idx="621">
                  <c:v>1356.0</c:v>
                </c:pt>
                <c:pt idx="622">
                  <c:v>1355.0</c:v>
                </c:pt>
                <c:pt idx="623">
                  <c:v>1354.0</c:v>
                </c:pt>
                <c:pt idx="624">
                  <c:v>1353.0</c:v>
                </c:pt>
                <c:pt idx="625">
                  <c:v>1352.0</c:v>
                </c:pt>
                <c:pt idx="626">
                  <c:v>1351.0</c:v>
                </c:pt>
                <c:pt idx="627">
                  <c:v>1350.0</c:v>
                </c:pt>
                <c:pt idx="628">
                  <c:v>1349.0</c:v>
                </c:pt>
              </c:numCache>
            </c:numRef>
          </c:cat>
          <c:val>
            <c:numRef>
              <c:f>'18O-A77'!$B$20:$B$648</c:f>
              <c:numCache>
                <c:formatCode>General</c:formatCode>
                <c:ptCount val="629"/>
                <c:pt idx="0">
                  <c:v>-30.47</c:v>
                </c:pt>
                <c:pt idx="1">
                  <c:v>-31.14</c:v>
                </c:pt>
                <c:pt idx="2">
                  <c:v>-30.79</c:v>
                </c:pt>
                <c:pt idx="3">
                  <c:v>-30.86</c:v>
                </c:pt>
                <c:pt idx="4">
                  <c:v>-30.36</c:v>
                </c:pt>
                <c:pt idx="5">
                  <c:v>-26.95</c:v>
                </c:pt>
                <c:pt idx="6">
                  <c:v>-31.09</c:v>
                </c:pt>
                <c:pt idx="7">
                  <c:v>-29.05</c:v>
                </c:pt>
                <c:pt idx="8">
                  <c:v>-31.03</c:v>
                </c:pt>
                <c:pt idx="9">
                  <c:v>-30.66</c:v>
                </c:pt>
                <c:pt idx="10">
                  <c:v>-33.07</c:v>
                </c:pt>
                <c:pt idx="11">
                  <c:v>-28.37</c:v>
                </c:pt>
                <c:pt idx="12">
                  <c:v>-29.49</c:v>
                </c:pt>
                <c:pt idx="13">
                  <c:v>-31.72</c:v>
                </c:pt>
                <c:pt idx="14">
                  <c:v>-31.81</c:v>
                </c:pt>
                <c:pt idx="15">
                  <c:v>-30.07</c:v>
                </c:pt>
                <c:pt idx="16">
                  <c:v>-31.81</c:v>
                </c:pt>
                <c:pt idx="17">
                  <c:v>-28.32</c:v>
                </c:pt>
                <c:pt idx="18">
                  <c:v>-30.14</c:v>
                </c:pt>
                <c:pt idx="19">
                  <c:v>-29.41</c:v>
                </c:pt>
                <c:pt idx="20">
                  <c:v>-29.07</c:v>
                </c:pt>
                <c:pt idx="21">
                  <c:v>-30.03</c:v>
                </c:pt>
                <c:pt idx="22">
                  <c:v>-32.79</c:v>
                </c:pt>
                <c:pt idx="23">
                  <c:v>-29.69</c:v>
                </c:pt>
                <c:pt idx="24">
                  <c:v>-29.04</c:v>
                </c:pt>
                <c:pt idx="25">
                  <c:v>-31.39</c:v>
                </c:pt>
                <c:pt idx="26">
                  <c:v>-32.42</c:v>
                </c:pt>
                <c:pt idx="27">
                  <c:v>-31.94</c:v>
                </c:pt>
                <c:pt idx="28">
                  <c:v>-30.59</c:v>
                </c:pt>
                <c:pt idx="29">
                  <c:v>-29.85</c:v>
                </c:pt>
                <c:pt idx="30">
                  <c:v>-30.36</c:v>
                </c:pt>
                <c:pt idx="31">
                  <c:v>-30.22</c:v>
                </c:pt>
                <c:pt idx="32">
                  <c:v>-30.03</c:v>
                </c:pt>
                <c:pt idx="33">
                  <c:v>-29.8</c:v>
                </c:pt>
                <c:pt idx="34">
                  <c:v>-27.98</c:v>
                </c:pt>
                <c:pt idx="35">
                  <c:v>-29.75</c:v>
                </c:pt>
                <c:pt idx="36">
                  <c:v>-31.16</c:v>
                </c:pt>
                <c:pt idx="37">
                  <c:v>-30.27</c:v>
                </c:pt>
                <c:pt idx="38">
                  <c:v>-30.11</c:v>
                </c:pt>
                <c:pt idx="39">
                  <c:v>-30.56</c:v>
                </c:pt>
                <c:pt idx="40">
                  <c:v>-29.66</c:v>
                </c:pt>
                <c:pt idx="41">
                  <c:v>-30.63</c:v>
                </c:pt>
                <c:pt idx="42">
                  <c:v>-29.77</c:v>
                </c:pt>
                <c:pt idx="43">
                  <c:v>-30.88</c:v>
                </c:pt>
                <c:pt idx="44">
                  <c:v>-30.06</c:v>
                </c:pt>
                <c:pt idx="45">
                  <c:v>-31.48</c:v>
                </c:pt>
                <c:pt idx="46">
                  <c:v>-31.15</c:v>
                </c:pt>
                <c:pt idx="47">
                  <c:v>-30.06</c:v>
                </c:pt>
                <c:pt idx="48">
                  <c:v>-28.89</c:v>
                </c:pt>
                <c:pt idx="49">
                  <c:v>-31.68</c:v>
                </c:pt>
                <c:pt idx="50">
                  <c:v>-31.86</c:v>
                </c:pt>
                <c:pt idx="51">
                  <c:v>-30.1</c:v>
                </c:pt>
                <c:pt idx="52">
                  <c:v>-30.7</c:v>
                </c:pt>
                <c:pt idx="53">
                  <c:v>-31.87</c:v>
                </c:pt>
                <c:pt idx="54">
                  <c:v>-31.73</c:v>
                </c:pt>
                <c:pt idx="55">
                  <c:v>-31.01</c:v>
                </c:pt>
                <c:pt idx="56">
                  <c:v>-31.21</c:v>
                </c:pt>
                <c:pt idx="57">
                  <c:v>-32.08</c:v>
                </c:pt>
                <c:pt idx="58">
                  <c:v>-31.39</c:v>
                </c:pt>
                <c:pt idx="59">
                  <c:v>-31.07</c:v>
                </c:pt>
                <c:pt idx="60">
                  <c:v>-31.23</c:v>
                </c:pt>
                <c:pt idx="61">
                  <c:v>-30.28</c:v>
                </c:pt>
                <c:pt idx="62">
                  <c:v>-31.55</c:v>
                </c:pt>
                <c:pt idx="63">
                  <c:v>-30.21</c:v>
                </c:pt>
                <c:pt idx="64">
                  <c:v>-30.53</c:v>
                </c:pt>
                <c:pt idx="65">
                  <c:v>-31.14</c:v>
                </c:pt>
                <c:pt idx="66">
                  <c:v>-31.14</c:v>
                </c:pt>
                <c:pt idx="67">
                  <c:v>-30.03</c:v>
                </c:pt>
                <c:pt idx="68">
                  <c:v>-30.5</c:v>
                </c:pt>
                <c:pt idx="69">
                  <c:v>-31.69</c:v>
                </c:pt>
                <c:pt idx="70">
                  <c:v>-29.61</c:v>
                </c:pt>
                <c:pt idx="71">
                  <c:v>-29.88</c:v>
                </c:pt>
                <c:pt idx="72">
                  <c:v>-30.13</c:v>
                </c:pt>
                <c:pt idx="73">
                  <c:v>-30.13</c:v>
                </c:pt>
                <c:pt idx="74">
                  <c:v>-29.27</c:v>
                </c:pt>
                <c:pt idx="75">
                  <c:v>-29.8</c:v>
                </c:pt>
                <c:pt idx="76">
                  <c:v>-31.2</c:v>
                </c:pt>
                <c:pt idx="77">
                  <c:v>-29.24</c:v>
                </c:pt>
                <c:pt idx="78">
                  <c:v>-30.19</c:v>
                </c:pt>
                <c:pt idx="79">
                  <c:v>-30.18</c:v>
                </c:pt>
                <c:pt idx="80">
                  <c:v>-30.25</c:v>
                </c:pt>
                <c:pt idx="81">
                  <c:v>-30.32</c:v>
                </c:pt>
                <c:pt idx="82">
                  <c:v>-28.49</c:v>
                </c:pt>
                <c:pt idx="83">
                  <c:v>-28.3</c:v>
                </c:pt>
                <c:pt idx="84">
                  <c:v>-29.99</c:v>
                </c:pt>
                <c:pt idx="85">
                  <c:v>-32.06</c:v>
                </c:pt>
                <c:pt idx="86">
                  <c:v>-31.54</c:v>
                </c:pt>
                <c:pt idx="87">
                  <c:v>-31.35</c:v>
                </c:pt>
                <c:pt idx="88">
                  <c:v>-31.83</c:v>
                </c:pt>
                <c:pt idx="89">
                  <c:v>-32.78</c:v>
                </c:pt>
                <c:pt idx="90">
                  <c:v>-34.64</c:v>
                </c:pt>
                <c:pt idx="91">
                  <c:v>-34.32</c:v>
                </c:pt>
                <c:pt idx="92">
                  <c:v>-31.77</c:v>
                </c:pt>
                <c:pt idx="93">
                  <c:v>-31.1</c:v>
                </c:pt>
                <c:pt idx="94">
                  <c:v>-30.75</c:v>
                </c:pt>
                <c:pt idx="95">
                  <c:v>-30.51</c:v>
                </c:pt>
                <c:pt idx="96">
                  <c:v>-30.65</c:v>
                </c:pt>
                <c:pt idx="97">
                  <c:v>-31.49</c:v>
                </c:pt>
                <c:pt idx="98">
                  <c:v>-29.26</c:v>
                </c:pt>
                <c:pt idx="99">
                  <c:v>-29.55</c:v>
                </c:pt>
                <c:pt idx="100">
                  <c:v>-30.23</c:v>
                </c:pt>
                <c:pt idx="101">
                  <c:v>-30.3</c:v>
                </c:pt>
                <c:pt idx="102">
                  <c:v>-29.37</c:v>
                </c:pt>
                <c:pt idx="103">
                  <c:v>-29.62</c:v>
                </c:pt>
                <c:pt idx="104">
                  <c:v>-30.28</c:v>
                </c:pt>
                <c:pt idx="105">
                  <c:v>-29.44</c:v>
                </c:pt>
                <c:pt idx="106">
                  <c:v>-29.34</c:v>
                </c:pt>
                <c:pt idx="107">
                  <c:v>-29.54</c:v>
                </c:pt>
                <c:pt idx="108">
                  <c:v>-30.25</c:v>
                </c:pt>
                <c:pt idx="109">
                  <c:v>-31.3</c:v>
                </c:pt>
                <c:pt idx="110">
                  <c:v>-30.67</c:v>
                </c:pt>
                <c:pt idx="111">
                  <c:v>-29.98</c:v>
                </c:pt>
                <c:pt idx="112">
                  <c:v>-30.94</c:v>
                </c:pt>
                <c:pt idx="113">
                  <c:v>-30.62</c:v>
                </c:pt>
                <c:pt idx="114">
                  <c:v>-30.85</c:v>
                </c:pt>
                <c:pt idx="115">
                  <c:v>-31.02</c:v>
                </c:pt>
                <c:pt idx="116">
                  <c:v>-32.78</c:v>
                </c:pt>
                <c:pt idx="117">
                  <c:v>-33.65</c:v>
                </c:pt>
                <c:pt idx="118">
                  <c:v>-31.34</c:v>
                </c:pt>
                <c:pt idx="119">
                  <c:v>-29.5</c:v>
                </c:pt>
                <c:pt idx="120">
                  <c:v>-31.07</c:v>
                </c:pt>
                <c:pt idx="121">
                  <c:v>-32.87</c:v>
                </c:pt>
                <c:pt idx="122">
                  <c:v>-32.75</c:v>
                </c:pt>
                <c:pt idx="123">
                  <c:v>-32.26</c:v>
                </c:pt>
                <c:pt idx="124">
                  <c:v>-32.24</c:v>
                </c:pt>
                <c:pt idx="125">
                  <c:v>-31.13</c:v>
                </c:pt>
                <c:pt idx="126">
                  <c:v>-29.4</c:v>
                </c:pt>
                <c:pt idx="127">
                  <c:v>-30.12</c:v>
                </c:pt>
                <c:pt idx="128">
                  <c:v>-31.01</c:v>
                </c:pt>
                <c:pt idx="129">
                  <c:v>-32.05</c:v>
                </c:pt>
                <c:pt idx="130">
                  <c:v>-31.73</c:v>
                </c:pt>
                <c:pt idx="131">
                  <c:v>-30.73</c:v>
                </c:pt>
                <c:pt idx="132">
                  <c:v>-30.73</c:v>
                </c:pt>
                <c:pt idx="133">
                  <c:v>-31.13</c:v>
                </c:pt>
                <c:pt idx="134">
                  <c:v>-31.53</c:v>
                </c:pt>
                <c:pt idx="135">
                  <c:v>-32.6</c:v>
                </c:pt>
                <c:pt idx="136">
                  <c:v>-32.83</c:v>
                </c:pt>
                <c:pt idx="137">
                  <c:v>-32.69</c:v>
                </c:pt>
                <c:pt idx="138">
                  <c:v>-31.74</c:v>
                </c:pt>
                <c:pt idx="139">
                  <c:v>-32.99</c:v>
                </c:pt>
                <c:pt idx="140">
                  <c:v>-34.78</c:v>
                </c:pt>
                <c:pt idx="141">
                  <c:v>-33.49</c:v>
                </c:pt>
                <c:pt idx="142">
                  <c:v>-32.15</c:v>
                </c:pt>
                <c:pt idx="143">
                  <c:v>-31.14</c:v>
                </c:pt>
                <c:pt idx="144">
                  <c:v>-30.96</c:v>
                </c:pt>
                <c:pt idx="145">
                  <c:v>-31.23</c:v>
                </c:pt>
                <c:pt idx="146">
                  <c:v>-31.13</c:v>
                </c:pt>
                <c:pt idx="147">
                  <c:v>-30.64</c:v>
                </c:pt>
                <c:pt idx="148">
                  <c:v>-30.22</c:v>
                </c:pt>
                <c:pt idx="149">
                  <c:v>-30.25</c:v>
                </c:pt>
                <c:pt idx="150">
                  <c:v>-31.04</c:v>
                </c:pt>
                <c:pt idx="151">
                  <c:v>-30.14</c:v>
                </c:pt>
                <c:pt idx="152">
                  <c:v>-30.45</c:v>
                </c:pt>
                <c:pt idx="153">
                  <c:v>-31.36</c:v>
                </c:pt>
                <c:pt idx="154">
                  <c:v>-32.09</c:v>
                </c:pt>
                <c:pt idx="155">
                  <c:v>-33.03</c:v>
                </c:pt>
                <c:pt idx="156">
                  <c:v>-33.14</c:v>
                </c:pt>
                <c:pt idx="157">
                  <c:v>-32.02</c:v>
                </c:pt>
                <c:pt idx="158">
                  <c:v>-30.29</c:v>
                </c:pt>
                <c:pt idx="159">
                  <c:v>-31.28</c:v>
                </c:pt>
                <c:pt idx="160">
                  <c:v>-32.47</c:v>
                </c:pt>
                <c:pt idx="161">
                  <c:v>-33.0</c:v>
                </c:pt>
                <c:pt idx="162">
                  <c:v>-33.13</c:v>
                </c:pt>
                <c:pt idx="163">
                  <c:v>-33.25</c:v>
                </c:pt>
                <c:pt idx="164">
                  <c:v>-32.68</c:v>
                </c:pt>
                <c:pt idx="165">
                  <c:v>-30.59</c:v>
                </c:pt>
                <c:pt idx="166">
                  <c:v>-30.99</c:v>
                </c:pt>
                <c:pt idx="167">
                  <c:v>-30.92</c:v>
                </c:pt>
                <c:pt idx="168">
                  <c:v>-30.95</c:v>
                </c:pt>
                <c:pt idx="169">
                  <c:v>-31.4</c:v>
                </c:pt>
                <c:pt idx="170">
                  <c:v>-31.43</c:v>
                </c:pt>
                <c:pt idx="171">
                  <c:v>-30.77</c:v>
                </c:pt>
                <c:pt idx="172">
                  <c:v>-31.32</c:v>
                </c:pt>
                <c:pt idx="173">
                  <c:v>-32.7</c:v>
                </c:pt>
                <c:pt idx="174">
                  <c:v>-32.65</c:v>
                </c:pt>
                <c:pt idx="175">
                  <c:v>-31.92</c:v>
                </c:pt>
                <c:pt idx="176">
                  <c:v>-31.5</c:v>
                </c:pt>
                <c:pt idx="177">
                  <c:v>-31.83</c:v>
                </c:pt>
                <c:pt idx="178">
                  <c:v>-31.66</c:v>
                </c:pt>
                <c:pt idx="179">
                  <c:v>-30.33</c:v>
                </c:pt>
                <c:pt idx="180">
                  <c:v>-29.17</c:v>
                </c:pt>
                <c:pt idx="181">
                  <c:v>-30.26</c:v>
                </c:pt>
                <c:pt idx="182">
                  <c:v>-30.18</c:v>
                </c:pt>
                <c:pt idx="183">
                  <c:v>-29.42</c:v>
                </c:pt>
                <c:pt idx="184">
                  <c:v>-30.9</c:v>
                </c:pt>
                <c:pt idx="185">
                  <c:v>-31.66</c:v>
                </c:pt>
                <c:pt idx="186">
                  <c:v>-31.64</c:v>
                </c:pt>
                <c:pt idx="187">
                  <c:v>-31.11</c:v>
                </c:pt>
                <c:pt idx="188">
                  <c:v>-30.81</c:v>
                </c:pt>
                <c:pt idx="189">
                  <c:v>-29.65</c:v>
                </c:pt>
                <c:pt idx="190">
                  <c:v>-30.33</c:v>
                </c:pt>
                <c:pt idx="191">
                  <c:v>-31.3</c:v>
                </c:pt>
                <c:pt idx="192">
                  <c:v>-30.87</c:v>
                </c:pt>
                <c:pt idx="193">
                  <c:v>-32.01</c:v>
                </c:pt>
                <c:pt idx="194">
                  <c:v>-31.53</c:v>
                </c:pt>
                <c:pt idx="195">
                  <c:v>-30.88</c:v>
                </c:pt>
                <c:pt idx="196">
                  <c:v>-32.4</c:v>
                </c:pt>
                <c:pt idx="197">
                  <c:v>-32.17</c:v>
                </c:pt>
                <c:pt idx="198">
                  <c:v>-30.97</c:v>
                </c:pt>
                <c:pt idx="199">
                  <c:v>-30.59</c:v>
                </c:pt>
                <c:pt idx="200">
                  <c:v>-30.55</c:v>
                </c:pt>
                <c:pt idx="201">
                  <c:v>-30.32</c:v>
                </c:pt>
                <c:pt idx="202">
                  <c:v>-31.54</c:v>
                </c:pt>
                <c:pt idx="203">
                  <c:v>-30.13</c:v>
                </c:pt>
                <c:pt idx="204">
                  <c:v>-28.83</c:v>
                </c:pt>
                <c:pt idx="205">
                  <c:v>-29.21</c:v>
                </c:pt>
                <c:pt idx="206">
                  <c:v>-29.3</c:v>
                </c:pt>
                <c:pt idx="207">
                  <c:v>-30.13</c:v>
                </c:pt>
                <c:pt idx="208">
                  <c:v>-31.12</c:v>
                </c:pt>
                <c:pt idx="209">
                  <c:v>-31.82</c:v>
                </c:pt>
                <c:pt idx="210">
                  <c:v>-31.1</c:v>
                </c:pt>
                <c:pt idx="211">
                  <c:v>-31.16</c:v>
                </c:pt>
                <c:pt idx="212">
                  <c:v>-31.09</c:v>
                </c:pt>
                <c:pt idx="213">
                  <c:v>-30.51</c:v>
                </c:pt>
                <c:pt idx="214">
                  <c:v>-31.64</c:v>
                </c:pt>
                <c:pt idx="215">
                  <c:v>-32.77</c:v>
                </c:pt>
                <c:pt idx="216">
                  <c:v>-31.21</c:v>
                </c:pt>
                <c:pt idx="217">
                  <c:v>-29.94</c:v>
                </c:pt>
                <c:pt idx="218">
                  <c:v>-30.01</c:v>
                </c:pt>
                <c:pt idx="219">
                  <c:v>-30.84</c:v>
                </c:pt>
                <c:pt idx="220">
                  <c:v>-32.05</c:v>
                </c:pt>
                <c:pt idx="221">
                  <c:v>-31.55</c:v>
                </c:pt>
                <c:pt idx="222">
                  <c:v>-30.51</c:v>
                </c:pt>
                <c:pt idx="223">
                  <c:v>-31.49</c:v>
                </c:pt>
                <c:pt idx="224">
                  <c:v>-32.16</c:v>
                </c:pt>
                <c:pt idx="225">
                  <c:v>-32.28</c:v>
                </c:pt>
                <c:pt idx="226">
                  <c:v>-31.7</c:v>
                </c:pt>
                <c:pt idx="227">
                  <c:v>-31.08</c:v>
                </c:pt>
                <c:pt idx="228">
                  <c:v>-30.28</c:v>
                </c:pt>
                <c:pt idx="229">
                  <c:v>-29.79</c:v>
                </c:pt>
                <c:pt idx="230">
                  <c:v>-31.45</c:v>
                </c:pt>
                <c:pt idx="231">
                  <c:v>-32.22</c:v>
                </c:pt>
                <c:pt idx="232">
                  <c:v>-32.07</c:v>
                </c:pt>
                <c:pt idx="233">
                  <c:v>-30.63</c:v>
                </c:pt>
                <c:pt idx="234">
                  <c:v>-30.94</c:v>
                </c:pt>
                <c:pt idx="235">
                  <c:v>-31.97</c:v>
                </c:pt>
                <c:pt idx="236">
                  <c:v>-31.36</c:v>
                </c:pt>
                <c:pt idx="237">
                  <c:v>-31.17</c:v>
                </c:pt>
                <c:pt idx="238">
                  <c:v>-31.71</c:v>
                </c:pt>
                <c:pt idx="239">
                  <c:v>-30.05</c:v>
                </c:pt>
                <c:pt idx="240">
                  <c:v>-30.46</c:v>
                </c:pt>
                <c:pt idx="241">
                  <c:v>-30.73</c:v>
                </c:pt>
                <c:pt idx="242">
                  <c:v>-29.76</c:v>
                </c:pt>
                <c:pt idx="243">
                  <c:v>-29.69</c:v>
                </c:pt>
                <c:pt idx="244">
                  <c:v>-32.11</c:v>
                </c:pt>
                <c:pt idx="245">
                  <c:v>-32.81</c:v>
                </c:pt>
                <c:pt idx="246">
                  <c:v>-31.81</c:v>
                </c:pt>
                <c:pt idx="247">
                  <c:v>-32.05</c:v>
                </c:pt>
                <c:pt idx="248">
                  <c:v>-33.14</c:v>
                </c:pt>
                <c:pt idx="249">
                  <c:v>-33.63</c:v>
                </c:pt>
                <c:pt idx="250">
                  <c:v>-32.7</c:v>
                </c:pt>
                <c:pt idx="251">
                  <c:v>-32.11</c:v>
                </c:pt>
                <c:pt idx="252">
                  <c:v>-31.87</c:v>
                </c:pt>
                <c:pt idx="253">
                  <c:v>-31.96</c:v>
                </c:pt>
                <c:pt idx="254">
                  <c:v>-32.35</c:v>
                </c:pt>
                <c:pt idx="255">
                  <c:v>-31.34</c:v>
                </c:pt>
                <c:pt idx="256">
                  <c:v>-31.18</c:v>
                </c:pt>
                <c:pt idx="257">
                  <c:v>-31.18</c:v>
                </c:pt>
                <c:pt idx="258">
                  <c:v>-29.78</c:v>
                </c:pt>
                <c:pt idx="259">
                  <c:v>-30.04</c:v>
                </c:pt>
                <c:pt idx="260">
                  <c:v>-31.75</c:v>
                </c:pt>
                <c:pt idx="261">
                  <c:v>-30.81</c:v>
                </c:pt>
                <c:pt idx="262">
                  <c:v>-30.13</c:v>
                </c:pt>
                <c:pt idx="263">
                  <c:v>-29.99</c:v>
                </c:pt>
                <c:pt idx="264">
                  <c:v>-29.83</c:v>
                </c:pt>
                <c:pt idx="265">
                  <c:v>-30.24</c:v>
                </c:pt>
                <c:pt idx="266">
                  <c:v>-30.73</c:v>
                </c:pt>
                <c:pt idx="267">
                  <c:v>-31.02</c:v>
                </c:pt>
                <c:pt idx="268">
                  <c:v>-31.39</c:v>
                </c:pt>
                <c:pt idx="269">
                  <c:v>-31.27</c:v>
                </c:pt>
                <c:pt idx="270">
                  <c:v>-31.07</c:v>
                </c:pt>
                <c:pt idx="271">
                  <c:v>-31.0</c:v>
                </c:pt>
                <c:pt idx="272">
                  <c:v>-30.85</c:v>
                </c:pt>
                <c:pt idx="273">
                  <c:v>-31.1</c:v>
                </c:pt>
                <c:pt idx="274">
                  <c:v>-32.04</c:v>
                </c:pt>
                <c:pt idx="275">
                  <c:v>-32.14</c:v>
                </c:pt>
                <c:pt idx="276">
                  <c:v>-33.06</c:v>
                </c:pt>
                <c:pt idx="277">
                  <c:v>-33.06</c:v>
                </c:pt>
                <c:pt idx="278">
                  <c:v>-32.29</c:v>
                </c:pt>
                <c:pt idx="279">
                  <c:v>-32.27</c:v>
                </c:pt>
                <c:pt idx="280">
                  <c:v>-31.94</c:v>
                </c:pt>
                <c:pt idx="281">
                  <c:v>-31.88</c:v>
                </c:pt>
                <c:pt idx="282">
                  <c:v>-31.16</c:v>
                </c:pt>
                <c:pt idx="283">
                  <c:v>-29.91</c:v>
                </c:pt>
                <c:pt idx="284">
                  <c:v>-30.21</c:v>
                </c:pt>
                <c:pt idx="285">
                  <c:v>-30.98</c:v>
                </c:pt>
                <c:pt idx="286">
                  <c:v>-31.26</c:v>
                </c:pt>
                <c:pt idx="287">
                  <c:v>-31.91</c:v>
                </c:pt>
                <c:pt idx="288">
                  <c:v>-31.88</c:v>
                </c:pt>
                <c:pt idx="289">
                  <c:v>-31.55</c:v>
                </c:pt>
                <c:pt idx="290">
                  <c:v>-30.76</c:v>
                </c:pt>
                <c:pt idx="291">
                  <c:v>-29.37</c:v>
                </c:pt>
                <c:pt idx="292">
                  <c:v>-29.5</c:v>
                </c:pt>
                <c:pt idx="293">
                  <c:v>-31.39</c:v>
                </c:pt>
                <c:pt idx="294">
                  <c:v>-32.82</c:v>
                </c:pt>
                <c:pt idx="295">
                  <c:v>-32.01</c:v>
                </c:pt>
                <c:pt idx="296">
                  <c:v>-31.58</c:v>
                </c:pt>
                <c:pt idx="297">
                  <c:v>-31.92</c:v>
                </c:pt>
                <c:pt idx="298">
                  <c:v>-32.78</c:v>
                </c:pt>
                <c:pt idx="299">
                  <c:v>-31.44</c:v>
                </c:pt>
                <c:pt idx="300">
                  <c:v>-32.12</c:v>
                </c:pt>
                <c:pt idx="301">
                  <c:v>-33.47</c:v>
                </c:pt>
                <c:pt idx="302">
                  <c:v>-32.71</c:v>
                </c:pt>
                <c:pt idx="303">
                  <c:v>-32.39</c:v>
                </c:pt>
                <c:pt idx="304">
                  <c:v>-32.51</c:v>
                </c:pt>
                <c:pt idx="305">
                  <c:v>-31.68</c:v>
                </c:pt>
                <c:pt idx="306">
                  <c:v>-30.51</c:v>
                </c:pt>
                <c:pt idx="307">
                  <c:v>-29.1</c:v>
                </c:pt>
                <c:pt idx="308">
                  <c:v>-28.95</c:v>
                </c:pt>
                <c:pt idx="309">
                  <c:v>-30.59</c:v>
                </c:pt>
                <c:pt idx="310">
                  <c:v>-32.45</c:v>
                </c:pt>
                <c:pt idx="311">
                  <c:v>-31.97</c:v>
                </c:pt>
                <c:pt idx="312">
                  <c:v>-31.65</c:v>
                </c:pt>
                <c:pt idx="313">
                  <c:v>-31.5</c:v>
                </c:pt>
                <c:pt idx="314">
                  <c:v>-30.8</c:v>
                </c:pt>
                <c:pt idx="315">
                  <c:v>-31.3</c:v>
                </c:pt>
                <c:pt idx="316">
                  <c:v>-30.7</c:v>
                </c:pt>
                <c:pt idx="317">
                  <c:v>-31.39</c:v>
                </c:pt>
                <c:pt idx="318">
                  <c:v>-33.15</c:v>
                </c:pt>
                <c:pt idx="319">
                  <c:v>-31.68</c:v>
                </c:pt>
                <c:pt idx="320">
                  <c:v>-30.65</c:v>
                </c:pt>
                <c:pt idx="321">
                  <c:v>-31.21</c:v>
                </c:pt>
                <c:pt idx="322">
                  <c:v>-31.03</c:v>
                </c:pt>
                <c:pt idx="323">
                  <c:v>-29.09</c:v>
                </c:pt>
                <c:pt idx="324">
                  <c:v>-32.43</c:v>
                </c:pt>
                <c:pt idx="325">
                  <c:v>-32.06</c:v>
                </c:pt>
                <c:pt idx="326">
                  <c:v>-31.37</c:v>
                </c:pt>
                <c:pt idx="327">
                  <c:v>-30.82</c:v>
                </c:pt>
                <c:pt idx="328">
                  <c:v>-30.08</c:v>
                </c:pt>
                <c:pt idx="329">
                  <c:v>-30.41</c:v>
                </c:pt>
                <c:pt idx="330">
                  <c:v>-30.81</c:v>
                </c:pt>
                <c:pt idx="331">
                  <c:v>-30.55</c:v>
                </c:pt>
                <c:pt idx="332">
                  <c:v>-30.6</c:v>
                </c:pt>
                <c:pt idx="333">
                  <c:v>-30.89</c:v>
                </c:pt>
                <c:pt idx="334">
                  <c:v>-31.21</c:v>
                </c:pt>
                <c:pt idx="335">
                  <c:v>-30.4</c:v>
                </c:pt>
                <c:pt idx="336">
                  <c:v>-30.19</c:v>
                </c:pt>
                <c:pt idx="337">
                  <c:v>-30.69</c:v>
                </c:pt>
                <c:pt idx="338">
                  <c:v>-30.38</c:v>
                </c:pt>
                <c:pt idx="339">
                  <c:v>-30.41</c:v>
                </c:pt>
                <c:pt idx="340">
                  <c:v>-31.01</c:v>
                </c:pt>
                <c:pt idx="341">
                  <c:v>-31.11</c:v>
                </c:pt>
                <c:pt idx="342">
                  <c:v>-30.71</c:v>
                </c:pt>
                <c:pt idx="343">
                  <c:v>-31.42</c:v>
                </c:pt>
                <c:pt idx="344">
                  <c:v>-31.66</c:v>
                </c:pt>
                <c:pt idx="345">
                  <c:v>-31.19</c:v>
                </c:pt>
                <c:pt idx="346">
                  <c:v>-30.79</c:v>
                </c:pt>
                <c:pt idx="347">
                  <c:v>-31.04</c:v>
                </c:pt>
                <c:pt idx="348">
                  <c:v>-31.75</c:v>
                </c:pt>
                <c:pt idx="349">
                  <c:v>-32.22</c:v>
                </c:pt>
                <c:pt idx="350">
                  <c:v>-31.81</c:v>
                </c:pt>
                <c:pt idx="351">
                  <c:v>-29.93</c:v>
                </c:pt>
                <c:pt idx="352">
                  <c:v>-29.4</c:v>
                </c:pt>
                <c:pt idx="353">
                  <c:v>-30.46</c:v>
                </c:pt>
                <c:pt idx="354">
                  <c:v>-31.75</c:v>
                </c:pt>
                <c:pt idx="355">
                  <c:v>-32.18</c:v>
                </c:pt>
                <c:pt idx="356">
                  <c:v>-31.73</c:v>
                </c:pt>
                <c:pt idx="357">
                  <c:v>-31.36</c:v>
                </c:pt>
                <c:pt idx="358">
                  <c:v>-31.61</c:v>
                </c:pt>
                <c:pt idx="359">
                  <c:v>-31.48</c:v>
                </c:pt>
                <c:pt idx="360">
                  <c:v>-31.68</c:v>
                </c:pt>
                <c:pt idx="361">
                  <c:v>-30.95</c:v>
                </c:pt>
                <c:pt idx="362">
                  <c:v>-30.01</c:v>
                </c:pt>
                <c:pt idx="363">
                  <c:v>-29.34</c:v>
                </c:pt>
                <c:pt idx="364">
                  <c:v>-29.18</c:v>
                </c:pt>
                <c:pt idx="365">
                  <c:v>-29.28</c:v>
                </c:pt>
                <c:pt idx="366">
                  <c:v>-29.96</c:v>
                </c:pt>
                <c:pt idx="367">
                  <c:v>-31.18</c:v>
                </c:pt>
                <c:pt idx="368">
                  <c:v>-31.98</c:v>
                </c:pt>
                <c:pt idx="369">
                  <c:v>-32.31</c:v>
                </c:pt>
                <c:pt idx="370">
                  <c:v>-33.03</c:v>
                </c:pt>
                <c:pt idx="371">
                  <c:v>-30.83</c:v>
                </c:pt>
                <c:pt idx="372">
                  <c:v>-29.18</c:v>
                </c:pt>
                <c:pt idx="373">
                  <c:v>-29.19</c:v>
                </c:pt>
                <c:pt idx="374">
                  <c:v>-30.1</c:v>
                </c:pt>
                <c:pt idx="375">
                  <c:v>-30.34</c:v>
                </c:pt>
                <c:pt idx="376">
                  <c:v>-29.57</c:v>
                </c:pt>
                <c:pt idx="377">
                  <c:v>-29.6</c:v>
                </c:pt>
                <c:pt idx="378">
                  <c:v>-31.34</c:v>
                </c:pt>
                <c:pt idx="379">
                  <c:v>-31.66</c:v>
                </c:pt>
                <c:pt idx="380">
                  <c:v>-31.88</c:v>
                </c:pt>
                <c:pt idx="381">
                  <c:v>-31.61</c:v>
                </c:pt>
                <c:pt idx="382">
                  <c:v>-30.66</c:v>
                </c:pt>
                <c:pt idx="383">
                  <c:v>-30.44</c:v>
                </c:pt>
                <c:pt idx="384">
                  <c:v>-30.41</c:v>
                </c:pt>
                <c:pt idx="385">
                  <c:v>-30.42</c:v>
                </c:pt>
                <c:pt idx="386">
                  <c:v>-30.83</c:v>
                </c:pt>
                <c:pt idx="387">
                  <c:v>-30.79</c:v>
                </c:pt>
                <c:pt idx="388">
                  <c:v>-30.52</c:v>
                </c:pt>
                <c:pt idx="389">
                  <c:v>-31.26</c:v>
                </c:pt>
                <c:pt idx="390">
                  <c:v>-31.44</c:v>
                </c:pt>
                <c:pt idx="391">
                  <c:v>-30.82</c:v>
                </c:pt>
                <c:pt idx="392">
                  <c:v>-30.48</c:v>
                </c:pt>
                <c:pt idx="393">
                  <c:v>-30.29</c:v>
                </c:pt>
                <c:pt idx="394">
                  <c:v>-30.6</c:v>
                </c:pt>
                <c:pt idx="395">
                  <c:v>-32.23</c:v>
                </c:pt>
                <c:pt idx="396">
                  <c:v>-33.54</c:v>
                </c:pt>
                <c:pt idx="397">
                  <c:v>-32.17</c:v>
                </c:pt>
                <c:pt idx="398">
                  <c:v>-30.39</c:v>
                </c:pt>
                <c:pt idx="399">
                  <c:v>-30.33</c:v>
                </c:pt>
                <c:pt idx="400">
                  <c:v>-29.74</c:v>
                </c:pt>
                <c:pt idx="401">
                  <c:v>-29.23</c:v>
                </c:pt>
                <c:pt idx="402">
                  <c:v>-29.79</c:v>
                </c:pt>
                <c:pt idx="403">
                  <c:v>-31.32</c:v>
                </c:pt>
                <c:pt idx="404">
                  <c:v>-31.95</c:v>
                </c:pt>
                <c:pt idx="405">
                  <c:v>-30.59</c:v>
                </c:pt>
                <c:pt idx="406">
                  <c:v>-31.13</c:v>
                </c:pt>
                <c:pt idx="407">
                  <c:v>-31.54</c:v>
                </c:pt>
                <c:pt idx="408">
                  <c:v>-32.75</c:v>
                </c:pt>
                <c:pt idx="409">
                  <c:v>-33.47</c:v>
                </c:pt>
                <c:pt idx="410">
                  <c:v>-31.59</c:v>
                </c:pt>
                <c:pt idx="411">
                  <c:v>-32.81</c:v>
                </c:pt>
                <c:pt idx="412">
                  <c:v>-31.12</c:v>
                </c:pt>
                <c:pt idx="413">
                  <c:v>-31.31</c:v>
                </c:pt>
                <c:pt idx="414">
                  <c:v>-31.59</c:v>
                </c:pt>
                <c:pt idx="415">
                  <c:v>-32.04</c:v>
                </c:pt>
                <c:pt idx="416">
                  <c:v>-32.38</c:v>
                </c:pt>
                <c:pt idx="417">
                  <c:v>-32.11</c:v>
                </c:pt>
                <c:pt idx="418">
                  <c:v>-30.47</c:v>
                </c:pt>
                <c:pt idx="419">
                  <c:v>-29.87</c:v>
                </c:pt>
                <c:pt idx="420">
                  <c:v>-29.7</c:v>
                </c:pt>
                <c:pt idx="421">
                  <c:v>-31.04</c:v>
                </c:pt>
                <c:pt idx="422">
                  <c:v>-31.44</c:v>
                </c:pt>
                <c:pt idx="423">
                  <c:v>-31.59</c:v>
                </c:pt>
                <c:pt idx="424">
                  <c:v>-30.96</c:v>
                </c:pt>
                <c:pt idx="425">
                  <c:v>-30.16</c:v>
                </c:pt>
                <c:pt idx="426">
                  <c:v>-30.31</c:v>
                </c:pt>
                <c:pt idx="427">
                  <c:v>-31.18</c:v>
                </c:pt>
                <c:pt idx="428">
                  <c:v>-30.36</c:v>
                </c:pt>
                <c:pt idx="429">
                  <c:v>-30.51</c:v>
                </c:pt>
                <c:pt idx="430">
                  <c:v>-30.82</c:v>
                </c:pt>
                <c:pt idx="431">
                  <c:v>-31.72</c:v>
                </c:pt>
                <c:pt idx="432">
                  <c:v>-31.72</c:v>
                </c:pt>
                <c:pt idx="433">
                  <c:v>-31.33</c:v>
                </c:pt>
                <c:pt idx="434">
                  <c:v>-29.85</c:v>
                </c:pt>
                <c:pt idx="435">
                  <c:v>-29.68</c:v>
                </c:pt>
                <c:pt idx="436">
                  <c:v>-29.74</c:v>
                </c:pt>
                <c:pt idx="437">
                  <c:v>-29.97</c:v>
                </c:pt>
                <c:pt idx="438">
                  <c:v>-30.38</c:v>
                </c:pt>
                <c:pt idx="439">
                  <c:v>-30.34</c:v>
                </c:pt>
                <c:pt idx="440">
                  <c:v>-30.23</c:v>
                </c:pt>
                <c:pt idx="441">
                  <c:v>-29.52</c:v>
                </c:pt>
                <c:pt idx="442">
                  <c:v>-29.71</c:v>
                </c:pt>
                <c:pt idx="443">
                  <c:v>-30.01</c:v>
                </c:pt>
                <c:pt idx="444">
                  <c:v>-31.08</c:v>
                </c:pt>
                <c:pt idx="445">
                  <c:v>-30.8</c:v>
                </c:pt>
                <c:pt idx="446">
                  <c:v>-30.9</c:v>
                </c:pt>
                <c:pt idx="447">
                  <c:v>-31.62</c:v>
                </c:pt>
                <c:pt idx="448">
                  <c:v>-32.16</c:v>
                </c:pt>
                <c:pt idx="449">
                  <c:v>-32.31</c:v>
                </c:pt>
                <c:pt idx="450">
                  <c:v>-32.36</c:v>
                </c:pt>
                <c:pt idx="451">
                  <c:v>-31.44</c:v>
                </c:pt>
                <c:pt idx="452">
                  <c:v>-32.16</c:v>
                </c:pt>
                <c:pt idx="453">
                  <c:v>-32.51</c:v>
                </c:pt>
                <c:pt idx="454">
                  <c:v>-30.91</c:v>
                </c:pt>
                <c:pt idx="455">
                  <c:v>-30.21</c:v>
                </c:pt>
                <c:pt idx="456">
                  <c:v>-30.21</c:v>
                </c:pt>
                <c:pt idx="457">
                  <c:v>-30.94</c:v>
                </c:pt>
                <c:pt idx="458">
                  <c:v>-32.05</c:v>
                </c:pt>
                <c:pt idx="459">
                  <c:v>-32.41</c:v>
                </c:pt>
                <c:pt idx="460">
                  <c:v>-32.64</c:v>
                </c:pt>
                <c:pt idx="461">
                  <c:v>-32.5</c:v>
                </c:pt>
                <c:pt idx="462">
                  <c:v>-32.56</c:v>
                </c:pt>
                <c:pt idx="463">
                  <c:v>-32.55</c:v>
                </c:pt>
                <c:pt idx="464">
                  <c:v>-31.83</c:v>
                </c:pt>
                <c:pt idx="465">
                  <c:v>-30.38</c:v>
                </c:pt>
                <c:pt idx="466">
                  <c:v>-29.33</c:v>
                </c:pt>
                <c:pt idx="467">
                  <c:v>-28.47</c:v>
                </c:pt>
                <c:pt idx="468">
                  <c:v>-29.62</c:v>
                </c:pt>
                <c:pt idx="469">
                  <c:v>-30.21</c:v>
                </c:pt>
                <c:pt idx="470">
                  <c:v>-30.58</c:v>
                </c:pt>
                <c:pt idx="471">
                  <c:v>-30.1</c:v>
                </c:pt>
                <c:pt idx="472">
                  <c:v>-30.04</c:v>
                </c:pt>
                <c:pt idx="473">
                  <c:v>-30.18</c:v>
                </c:pt>
                <c:pt idx="474">
                  <c:v>-31.39</c:v>
                </c:pt>
                <c:pt idx="475">
                  <c:v>-31.53</c:v>
                </c:pt>
                <c:pt idx="476">
                  <c:v>-31.35</c:v>
                </c:pt>
                <c:pt idx="477">
                  <c:v>-30.34</c:v>
                </c:pt>
                <c:pt idx="478">
                  <c:v>-29.87</c:v>
                </c:pt>
                <c:pt idx="479">
                  <c:v>-29.35</c:v>
                </c:pt>
                <c:pt idx="480">
                  <c:v>-29.74</c:v>
                </c:pt>
                <c:pt idx="481">
                  <c:v>-30.11</c:v>
                </c:pt>
                <c:pt idx="482">
                  <c:v>-30.57</c:v>
                </c:pt>
                <c:pt idx="483">
                  <c:v>-30.88</c:v>
                </c:pt>
                <c:pt idx="484">
                  <c:v>-30.86</c:v>
                </c:pt>
                <c:pt idx="485">
                  <c:v>-30.82</c:v>
                </c:pt>
                <c:pt idx="486">
                  <c:v>-30.66</c:v>
                </c:pt>
                <c:pt idx="487">
                  <c:v>-30.1</c:v>
                </c:pt>
                <c:pt idx="488">
                  <c:v>-29.38</c:v>
                </c:pt>
                <c:pt idx="489">
                  <c:v>-29.74</c:v>
                </c:pt>
                <c:pt idx="490">
                  <c:v>-30.57</c:v>
                </c:pt>
                <c:pt idx="491">
                  <c:v>-31.72</c:v>
                </c:pt>
                <c:pt idx="492">
                  <c:v>-31.37</c:v>
                </c:pt>
                <c:pt idx="493">
                  <c:v>-31.17</c:v>
                </c:pt>
                <c:pt idx="494">
                  <c:v>-30.9</c:v>
                </c:pt>
                <c:pt idx="495">
                  <c:v>-31.07</c:v>
                </c:pt>
                <c:pt idx="496">
                  <c:v>-31.4</c:v>
                </c:pt>
                <c:pt idx="497">
                  <c:v>-32.0</c:v>
                </c:pt>
                <c:pt idx="498">
                  <c:v>-31.46</c:v>
                </c:pt>
                <c:pt idx="499">
                  <c:v>-31.26</c:v>
                </c:pt>
                <c:pt idx="500">
                  <c:v>-31.09</c:v>
                </c:pt>
                <c:pt idx="501">
                  <c:v>-30.44</c:v>
                </c:pt>
                <c:pt idx="502">
                  <c:v>-30.26</c:v>
                </c:pt>
                <c:pt idx="503">
                  <c:v>-30.6</c:v>
                </c:pt>
                <c:pt idx="504">
                  <c:v>-30.84</c:v>
                </c:pt>
                <c:pt idx="505">
                  <c:v>-30.98</c:v>
                </c:pt>
                <c:pt idx="506">
                  <c:v>-31.14</c:v>
                </c:pt>
                <c:pt idx="507">
                  <c:v>-31.11</c:v>
                </c:pt>
                <c:pt idx="508">
                  <c:v>-31.14</c:v>
                </c:pt>
                <c:pt idx="509">
                  <c:v>-32.33</c:v>
                </c:pt>
                <c:pt idx="510">
                  <c:v>-32.07</c:v>
                </c:pt>
                <c:pt idx="511">
                  <c:v>-31.84</c:v>
                </c:pt>
                <c:pt idx="512">
                  <c:v>-30.48</c:v>
                </c:pt>
                <c:pt idx="513">
                  <c:v>-30.14</c:v>
                </c:pt>
                <c:pt idx="514">
                  <c:v>-29.75</c:v>
                </c:pt>
                <c:pt idx="515">
                  <c:v>-30.87</c:v>
                </c:pt>
                <c:pt idx="516">
                  <c:v>-30.99</c:v>
                </c:pt>
                <c:pt idx="517">
                  <c:v>-31.9</c:v>
                </c:pt>
                <c:pt idx="518">
                  <c:v>-31.98</c:v>
                </c:pt>
                <c:pt idx="519">
                  <c:v>-31.77</c:v>
                </c:pt>
                <c:pt idx="520">
                  <c:v>-31.75</c:v>
                </c:pt>
                <c:pt idx="521">
                  <c:v>-28.82</c:v>
                </c:pt>
                <c:pt idx="522">
                  <c:v>-30.35</c:v>
                </c:pt>
                <c:pt idx="523">
                  <c:v>-32.14</c:v>
                </c:pt>
                <c:pt idx="524">
                  <c:v>-31.5</c:v>
                </c:pt>
                <c:pt idx="525">
                  <c:v>-32.01</c:v>
                </c:pt>
                <c:pt idx="526">
                  <c:v>-32.81</c:v>
                </c:pt>
                <c:pt idx="527">
                  <c:v>-31.83</c:v>
                </c:pt>
                <c:pt idx="528">
                  <c:v>-30.37</c:v>
                </c:pt>
                <c:pt idx="529">
                  <c:v>-30.42</c:v>
                </c:pt>
                <c:pt idx="530">
                  <c:v>-31.59</c:v>
                </c:pt>
                <c:pt idx="531">
                  <c:v>-31.44</c:v>
                </c:pt>
                <c:pt idx="532">
                  <c:v>-30.79</c:v>
                </c:pt>
                <c:pt idx="533">
                  <c:v>-30.34</c:v>
                </c:pt>
                <c:pt idx="534">
                  <c:v>-30.37</c:v>
                </c:pt>
                <c:pt idx="535">
                  <c:v>-30.43</c:v>
                </c:pt>
                <c:pt idx="536">
                  <c:v>-30.94</c:v>
                </c:pt>
                <c:pt idx="537">
                  <c:v>-31.82</c:v>
                </c:pt>
                <c:pt idx="538">
                  <c:v>-31.41</c:v>
                </c:pt>
                <c:pt idx="539">
                  <c:v>-30.12</c:v>
                </c:pt>
                <c:pt idx="540">
                  <c:v>-30.03</c:v>
                </c:pt>
                <c:pt idx="541">
                  <c:v>-30.65</c:v>
                </c:pt>
                <c:pt idx="542">
                  <c:v>-30.34</c:v>
                </c:pt>
                <c:pt idx="543">
                  <c:v>-29.85</c:v>
                </c:pt>
                <c:pt idx="544">
                  <c:v>-30.75</c:v>
                </c:pt>
                <c:pt idx="545">
                  <c:v>-31.46</c:v>
                </c:pt>
                <c:pt idx="546">
                  <c:v>-30.49</c:v>
                </c:pt>
                <c:pt idx="547">
                  <c:v>-30.38</c:v>
                </c:pt>
                <c:pt idx="548">
                  <c:v>-31.21</c:v>
                </c:pt>
                <c:pt idx="549">
                  <c:v>-32.09</c:v>
                </c:pt>
                <c:pt idx="550">
                  <c:v>-31.37</c:v>
                </c:pt>
                <c:pt idx="551">
                  <c:v>-30.86</c:v>
                </c:pt>
                <c:pt idx="552">
                  <c:v>-31.14</c:v>
                </c:pt>
                <c:pt idx="553">
                  <c:v>-31.23</c:v>
                </c:pt>
                <c:pt idx="554">
                  <c:v>-31.0</c:v>
                </c:pt>
                <c:pt idx="555">
                  <c:v>-30.78</c:v>
                </c:pt>
                <c:pt idx="556">
                  <c:v>-30.77</c:v>
                </c:pt>
                <c:pt idx="557">
                  <c:v>-30.37</c:v>
                </c:pt>
                <c:pt idx="558">
                  <c:v>-30.22</c:v>
                </c:pt>
                <c:pt idx="559">
                  <c:v>-30.78</c:v>
                </c:pt>
                <c:pt idx="560">
                  <c:v>-30.72</c:v>
                </c:pt>
                <c:pt idx="561">
                  <c:v>-30.45</c:v>
                </c:pt>
                <c:pt idx="562">
                  <c:v>-30.53</c:v>
                </c:pt>
                <c:pt idx="563">
                  <c:v>-30.75</c:v>
                </c:pt>
                <c:pt idx="564">
                  <c:v>-30.42</c:v>
                </c:pt>
                <c:pt idx="565">
                  <c:v>-30.2</c:v>
                </c:pt>
                <c:pt idx="566">
                  <c:v>-29.93</c:v>
                </c:pt>
                <c:pt idx="567">
                  <c:v>-29.33</c:v>
                </c:pt>
                <c:pt idx="568">
                  <c:v>-29.07</c:v>
                </c:pt>
                <c:pt idx="569">
                  <c:v>-30.37</c:v>
                </c:pt>
                <c:pt idx="570">
                  <c:v>-31.49</c:v>
                </c:pt>
                <c:pt idx="571">
                  <c:v>-32.26</c:v>
                </c:pt>
                <c:pt idx="572">
                  <c:v>-32.46</c:v>
                </c:pt>
                <c:pt idx="573">
                  <c:v>-31.65</c:v>
                </c:pt>
                <c:pt idx="574">
                  <c:v>-29.96</c:v>
                </c:pt>
                <c:pt idx="575">
                  <c:v>-30.2</c:v>
                </c:pt>
                <c:pt idx="576">
                  <c:v>-30.17</c:v>
                </c:pt>
                <c:pt idx="577">
                  <c:v>-29.97</c:v>
                </c:pt>
                <c:pt idx="578">
                  <c:v>-29.95</c:v>
                </c:pt>
                <c:pt idx="579">
                  <c:v>-31.73</c:v>
                </c:pt>
                <c:pt idx="580">
                  <c:v>-32.59</c:v>
                </c:pt>
                <c:pt idx="581">
                  <c:v>-31.97</c:v>
                </c:pt>
                <c:pt idx="582">
                  <c:v>-30.78</c:v>
                </c:pt>
                <c:pt idx="583">
                  <c:v>-29.6</c:v>
                </c:pt>
                <c:pt idx="584">
                  <c:v>-28.99</c:v>
                </c:pt>
                <c:pt idx="585">
                  <c:v>-29.93</c:v>
                </c:pt>
                <c:pt idx="586">
                  <c:v>-30.67</c:v>
                </c:pt>
                <c:pt idx="587">
                  <c:v>-30.81</c:v>
                </c:pt>
                <c:pt idx="588">
                  <c:v>-30.34</c:v>
                </c:pt>
                <c:pt idx="589">
                  <c:v>-29.53</c:v>
                </c:pt>
                <c:pt idx="590">
                  <c:v>-31.68</c:v>
                </c:pt>
                <c:pt idx="591">
                  <c:v>-31.01</c:v>
                </c:pt>
                <c:pt idx="592">
                  <c:v>-30.87</c:v>
                </c:pt>
                <c:pt idx="593">
                  <c:v>-31.57</c:v>
                </c:pt>
                <c:pt idx="594">
                  <c:v>-32.76</c:v>
                </c:pt>
                <c:pt idx="595">
                  <c:v>-31.95</c:v>
                </c:pt>
                <c:pt idx="596">
                  <c:v>-31.74</c:v>
                </c:pt>
                <c:pt idx="597">
                  <c:v>-31.27</c:v>
                </c:pt>
                <c:pt idx="598">
                  <c:v>-30.42</c:v>
                </c:pt>
                <c:pt idx="599">
                  <c:v>-29.71</c:v>
                </c:pt>
                <c:pt idx="600">
                  <c:v>-30.06</c:v>
                </c:pt>
                <c:pt idx="601">
                  <c:v>-32.41</c:v>
                </c:pt>
                <c:pt idx="602">
                  <c:v>-31.96</c:v>
                </c:pt>
                <c:pt idx="603">
                  <c:v>-30.87</c:v>
                </c:pt>
                <c:pt idx="604">
                  <c:v>-30.03</c:v>
                </c:pt>
                <c:pt idx="605">
                  <c:v>-30.21</c:v>
                </c:pt>
                <c:pt idx="606">
                  <c:v>-32.84</c:v>
                </c:pt>
                <c:pt idx="607">
                  <c:v>-31.46</c:v>
                </c:pt>
                <c:pt idx="608">
                  <c:v>-31.37</c:v>
                </c:pt>
                <c:pt idx="609">
                  <c:v>-30.7</c:v>
                </c:pt>
                <c:pt idx="610">
                  <c:v>-29.7</c:v>
                </c:pt>
                <c:pt idx="611">
                  <c:v>-30.25</c:v>
                </c:pt>
                <c:pt idx="612">
                  <c:v>-30.71</c:v>
                </c:pt>
                <c:pt idx="613">
                  <c:v>-30.87</c:v>
                </c:pt>
                <c:pt idx="614">
                  <c:v>-30.72</c:v>
                </c:pt>
                <c:pt idx="615">
                  <c:v>-30.4</c:v>
                </c:pt>
                <c:pt idx="616">
                  <c:v>-30.19</c:v>
                </c:pt>
                <c:pt idx="617">
                  <c:v>-28.76</c:v>
                </c:pt>
                <c:pt idx="618">
                  <c:v>-28.96</c:v>
                </c:pt>
                <c:pt idx="619">
                  <c:v>-29.57</c:v>
                </c:pt>
                <c:pt idx="620">
                  <c:v>-30.26</c:v>
                </c:pt>
                <c:pt idx="621">
                  <c:v>-30.87</c:v>
                </c:pt>
                <c:pt idx="622">
                  <c:v>-31.53</c:v>
                </c:pt>
                <c:pt idx="623">
                  <c:v>-31.07</c:v>
                </c:pt>
                <c:pt idx="624">
                  <c:v>-30.92</c:v>
                </c:pt>
                <c:pt idx="625">
                  <c:v>-31.09</c:v>
                </c:pt>
                <c:pt idx="626">
                  <c:v>-31.43</c:v>
                </c:pt>
                <c:pt idx="627">
                  <c:v>-29.9</c:v>
                </c:pt>
                <c:pt idx="628">
                  <c:v>-30.3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56982512"/>
        <c:axId val="-1956878352"/>
      </c:lineChart>
      <c:catAx>
        <c:axId val="-195698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56878352"/>
        <c:crosses val="autoZero"/>
        <c:auto val="1"/>
        <c:lblAlgn val="ctr"/>
        <c:lblOffset val="100"/>
        <c:noMultiLvlLbl val="0"/>
      </c:catAx>
      <c:valAx>
        <c:axId val="-1956878352"/>
        <c:scaling>
          <c:orientation val="minMax"/>
          <c:max val="-26.0"/>
          <c:min val="-32.0"/>
        </c:scaling>
        <c:delete val="0"/>
        <c:axPos val="l"/>
        <c:numFmt formatCode="General" sourceLinked="1"/>
        <c:majorTickMark val="out"/>
        <c:minorTickMark val="none"/>
        <c:tickLblPos val="nextTo"/>
        <c:crossAx val="-1956982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'melt 5-yr'!$B$21:$B$144</c:f>
              <c:numCache>
                <c:formatCode>General</c:formatCode>
                <c:ptCount val="124"/>
                <c:pt idx="0">
                  <c:v>25.42</c:v>
                </c:pt>
                <c:pt idx="1">
                  <c:v>31.11</c:v>
                </c:pt>
                <c:pt idx="2">
                  <c:v>5.08</c:v>
                </c:pt>
                <c:pt idx="3">
                  <c:v>17.78</c:v>
                </c:pt>
                <c:pt idx="4">
                  <c:v>29.97</c:v>
                </c:pt>
                <c:pt idx="5">
                  <c:v>39.5</c:v>
                </c:pt>
                <c:pt idx="6">
                  <c:v>18.21</c:v>
                </c:pt>
                <c:pt idx="7">
                  <c:v>4.13</c:v>
                </c:pt>
                <c:pt idx="8">
                  <c:v>0.0</c:v>
                </c:pt>
                <c:pt idx="9">
                  <c:v>2.32</c:v>
                </c:pt>
                <c:pt idx="10">
                  <c:v>18.86</c:v>
                </c:pt>
                <c:pt idx="11">
                  <c:v>20.9</c:v>
                </c:pt>
                <c:pt idx="12">
                  <c:v>10.97</c:v>
                </c:pt>
                <c:pt idx="13">
                  <c:v>0.0</c:v>
                </c:pt>
                <c:pt idx="14">
                  <c:v>0.0</c:v>
                </c:pt>
                <c:pt idx="15">
                  <c:v>8.0</c:v>
                </c:pt>
                <c:pt idx="16">
                  <c:v>2.36</c:v>
                </c:pt>
                <c:pt idx="17">
                  <c:v>1.89</c:v>
                </c:pt>
                <c:pt idx="18">
                  <c:v>53.8</c:v>
                </c:pt>
                <c:pt idx="19">
                  <c:v>11.08</c:v>
                </c:pt>
                <c:pt idx="20">
                  <c:v>2.51</c:v>
                </c:pt>
                <c:pt idx="21">
                  <c:v>5.38</c:v>
                </c:pt>
                <c:pt idx="22">
                  <c:v>13.01</c:v>
                </c:pt>
                <c:pt idx="23">
                  <c:v>2.83</c:v>
                </c:pt>
                <c:pt idx="24">
                  <c:v>0.0</c:v>
                </c:pt>
                <c:pt idx="25">
                  <c:v>3.57</c:v>
                </c:pt>
                <c:pt idx="26">
                  <c:v>0.0</c:v>
                </c:pt>
                <c:pt idx="27">
                  <c:v>1.44</c:v>
                </c:pt>
                <c:pt idx="28">
                  <c:v>6.06</c:v>
                </c:pt>
                <c:pt idx="29">
                  <c:v>6.01</c:v>
                </c:pt>
                <c:pt idx="30">
                  <c:v>0.0</c:v>
                </c:pt>
                <c:pt idx="31">
                  <c:v>0.91</c:v>
                </c:pt>
                <c:pt idx="32">
                  <c:v>-1.0</c:v>
                </c:pt>
                <c:pt idx="33">
                  <c:v>0.95</c:v>
                </c:pt>
                <c:pt idx="34">
                  <c:v>2.37</c:v>
                </c:pt>
                <c:pt idx="35">
                  <c:v>1.59</c:v>
                </c:pt>
                <c:pt idx="36">
                  <c:v>17.79</c:v>
                </c:pt>
                <c:pt idx="37">
                  <c:v>0.0</c:v>
                </c:pt>
                <c:pt idx="38">
                  <c:v>0.32</c:v>
                </c:pt>
                <c:pt idx="39">
                  <c:v>0.65</c:v>
                </c:pt>
                <c:pt idx="40">
                  <c:v>1.99</c:v>
                </c:pt>
                <c:pt idx="41">
                  <c:v>0.0</c:v>
                </c:pt>
                <c:pt idx="42">
                  <c:v>4.79</c:v>
                </c:pt>
                <c:pt idx="43">
                  <c:v>1.39</c:v>
                </c:pt>
                <c:pt idx="44">
                  <c:v>1.41</c:v>
                </c:pt>
                <c:pt idx="45">
                  <c:v>0.0</c:v>
                </c:pt>
                <c:pt idx="46">
                  <c:v>0.0</c:v>
                </c:pt>
                <c:pt idx="47">
                  <c:v>2.21</c:v>
                </c:pt>
                <c:pt idx="48">
                  <c:v>4.45</c:v>
                </c:pt>
                <c:pt idx="49">
                  <c:v>5.74</c:v>
                </c:pt>
                <c:pt idx="50">
                  <c:v>11.43</c:v>
                </c:pt>
                <c:pt idx="51">
                  <c:v>0.48</c:v>
                </c:pt>
                <c:pt idx="52">
                  <c:v>0.49</c:v>
                </c:pt>
                <c:pt idx="53">
                  <c:v>0.3</c:v>
                </c:pt>
                <c:pt idx="54">
                  <c:v>0.61</c:v>
                </c:pt>
                <c:pt idx="55">
                  <c:v>0.62</c:v>
                </c:pt>
                <c:pt idx="56">
                  <c:v>0.0</c:v>
                </c:pt>
                <c:pt idx="57">
                  <c:v>0.0</c:v>
                </c:pt>
                <c:pt idx="58">
                  <c:v>4.73</c:v>
                </c:pt>
                <c:pt idx="59">
                  <c:v>0.0</c:v>
                </c:pt>
                <c:pt idx="60">
                  <c:v>6.05</c:v>
                </c:pt>
                <c:pt idx="61">
                  <c:v>0.64</c:v>
                </c:pt>
                <c:pt idx="62">
                  <c:v>3.56</c:v>
                </c:pt>
                <c:pt idx="63">
                  <c:v>4.09</c:v>
                </c:pt>
                <c:pt idx="64">
                  <c:v>0.85</c:v>
                </c:pt>
                <c:pt idx="65">
                  <c:v>1.28</c:v>
                </c:pt>
                <c:pt idx="66">
                  <c:v>3.47</c:v>
                </c:pt>
                <c:pt idx="67">
                  <c:v>0.0</c:v>
                </c:pt>
                <c:pt idx="68">
                  <c:v>0.0</c:v>
                </c:pt>
                <c:pt idx="69">
                  <c:v>0.0</c:v>
                </c:pt>
                <c:pt idx="70">
                  <c:v>0.45</c:v>
                </c:pt>
                <c:pt idx="71">
                  <c:v>0.0</c:v>
                </c:pt>
                <c:pt idx="72">
                  <c:v>0.46</c:v>
                </c:pt>
                <c:pt idx="73">
                  <c:v>0.0</c:v>
                </c:pt>
                <c:pt idx="74">
                  <c:v>0.47</c:v>
                </c:pt>
                <c:pt idx="75">
                  <c:v>0.95</c:v>
                </c:pt>
                <c:pt idx="76">
                  <c:v>0.0</c:v>
                </c:pt>
                <c:pt idx="77">
                  <c:v>0.0</c:v>
                </c:pt>
                <c:pt idx="78">
                  <c:v>0.98</c:v>
                </c:pt>
                <c:pt idx="79">
                  <c:v>1.48</c:v>
                </c:pt>
                <c:pt idx="80">
                  <c:v>1.44</c:v>
                </c:pt>
                <c:pt idx="81">
                  <c:v>7.73</c:v>
                </c:pt>
                <c:pt idx="82">
                  <c:v>0.98</c:v>
                </c:pt>
                <c:pt idx="83">
                  <c:v>0.49</c:v>
                </c:pt>
                <c:pt idx="84">
                  <c:v>0.0</c:v>
                </c:pt>
                <c:pt idx="85">
                  <c:v>9.51</c:v>
                </c:pt>
                <c:pt idx="86">
                  <c:v>0.0</c:v>
                </c:pt>
                <c:pt idx="87">
                  <c:v>0.24</c:v>
                </c:pt>
                <c:pt idx="88">
                  <c:v>7.46</c:v>
                </c:pt>
                <c:pt idx="89">
                  <c:v>3.62</c:v>
                </c:pt>
                <c:pt idx="90">
                  <c:v>4.69</c:v>
                </c:pt>
                <c:pt idx="91">
                  <c:v>1.06</c:v>
                </c:pt>
                <c:pt idx="92">
                  <c:v>11.18</c:v>
                </c:pt>
                <c:pt idx="93">
                  <c:v>12.29</c:v>
                </c:pt>
                <c:pt idx="94">
                  <c:v>1.08</c:v>
                </c:pt>
                <c:pt idx="95">
                  <c:v>2.17</c:v>
                </c:pt>
                <c:pt idx="96">
                  <c:v>14.78</c:v>
                </c:pt>
                <c:pt idx="97">
                  <c:v>1.1</c:v>
                </c:pt>
                <c:pt idx="98">
                  <c:v>1.68</c:v>
                </c:pt>
                <c:pt idx="99">
                  <c:v>2.8</c:v>
                </c:pt>
                <c:pt idx="100">
                  <c:v>7.24</c:v>
                </c:pt>
                <c:pt idx="101">
                  <c:v>8.220000000000001</c:v>
                </c:pt>
                <c:pt idx="102">
                  <c:v>0.0</c:v>
                </c:pt>
                <c:pt idx="103">
                  <c:v>0.4</c:v>
                </c:pt>
                <c:pt idx="104">
                  <c:v>4.8</c:v>
                </c:pt>
                <c:pt idx="105">
                  <c:v>3.22</c:v>
                </c:pt>
                <c:pt idx="106">
                  <c:v>1.28</c:v>
                </c:pt>
                <c:pt idx="107">
                  <c:v>7.2</c:v>
                </c:pt>
                <c:pt idx="108">
                  <c:v>0.0</c:v>
                </c:pt>
                <c:pt idx="109">
                  <c:v>0.0</c:v>
                </c:pt>
                <c:pt idx="110">
                  <c:v>2.36</c:v>
                </c:pt>
                <c:pt idx="111">
                  <c:v>14.73</c:v>
                </c:pt>
                <c:pt idx="112">
                  <c:v>2.08</c:v>
                </c:pt>
                <c:pt idx="113">
                  <c:v>14.17</c:v>
                </c:pt>
                <c:pt idx="114">
                  <c:v>8.18</c:v>
                </c:pt>
                <c:pt idx="115">
                  <c:v>0.96</c:v>
                </c:pt>
                <c:pt idx="116">
                  <c:v>0.97</c:v>
                </c:pt>
                <c:pt idx="117">
                  <c:v>1.46</c:v>
                </c:pt>
                <c:pt idx="118">
                  <c:v>0.0</c:v>
                </c:pt>
                <c:pt idx="119">
                  <c:v>0.0</c:v>
                </c:pt>
                <c:pt idx="120">
                  <c:v>3.46</c:v>
                </c:pt>
                <c:pt idx="121">
                  <c:v>0.99</c:v>
                </c:pt>
                <c:pt idx="122">
                  <c:v>1.99</c:v>
                </c:pt>
                <c:pt idx="123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12471712"/>
        <c:axId val="-1911861072"/>
      </c:lineChart>
      <c:catAx>
        <c:axId val="-1912471712"/>
        <c:scaling>
          <c:orientation val="minMax"/>
        </c:scaling>
        <c:delete val="0"/>
        <c:axPos val="b"/>
        <c:majorTickMark val="out"/>
        <c:minorTickMark val="none"/>
        <c:tickLblPos val="nextTo"/>
        <c:crossAx val="-1911861072"/>
        <c:crosses val="autoZero"/>
        <c:auto val="1"/>
        <c:lblAlgn val="ctr"/>
        <c:lblOffset val="100"/>
        <c:noMultiLvlLbl val="0"/>
      </c:catAx>
      <c:valAx>
        <c:axId val="-1911861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12471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Sheet3!$A$2:$A$25</c:f>
              <c:numCache>
                <c:formatCode>General</c:formatCode>
                <c:ptCount val="24"/>
                <c:pt idx="0">
                  <c:v>1973.0</c:v>
                </c:pt>
                <c:pt idx="1">
                  <c:v>1972.0</c:v>
                </c:pt>
                <c:pt idx="2">
                  <c:v>1971.0</c:v>
                </c:pt>
                <c:pt idx="3">
                  <c:v>1970.0</c:v>
                </c:pt>
                <c:pt idx="4">
                  <c:v>1969.0</c:v>
                </c:pt>
                <c:pt idx="5">
                  <c:v>1968.0</c:v>
                </c:pt>
                <c:pt idx="6">
                  <c:v>1967.0</c:v>
                </c:pt>
                <c:pt idx="7">
                  <c:v>1966.0</c:v>
                </c:pt>
                <c:pt idx="8">
                  <c:v>1965.0</c:v>
                </c:pt>
                <c:pt idx="9">
                  <c:v>1964.0</c:v>
                </c:pt>
                <c:pt idx="10">
                  <c:v>1963.0</c:v>
                </c:pt>
                <c:pt idx="11">
                  <c:v>1962.0</c:v>
                </c:pt>
                <c:pt idx="12">
                  <c:v>1961.0</c:v>
                </c:pt>
                <c:pt idx="13">
                  <c:v>1960.0</c:v>
                </c:pt>
                <c:pt idx="14">
                  <c:v>1959.0</c:v>
                </c:pt>
                <c:pt idx="15">
                  <c:v>1958.0</c:v>
                </c:pt>
                <c:pt idx="16">
                  <c:v>1957.0</c:v>
                </c:pt>
                <c:pt idx="17">
                  <c:v>1956.0</c:v>
                </c:pt>
                <c:pt idx="18">
                  <c:v>1955.0</c:v>
                </c:pt>
                <c:pt idx="19">
                  <c:v>1954.0</c:v>
                </c:pt>
                <c:pt idx="20">
                  <c:v>1953.0</c:v>
                </c:pt>
                <c:pt idx="21">
                  <c:v>1952.0</c:v>
                </c:pt>
                <c:pt idx="22">
                  <c:v>1951.0</c:v>
                </c:pt>
                <c:pt idx="23">
                  <c:v>1950.0</c:v>
                </c:pt>
              </c:numCache>
            </c:numRef>
          </c:xVal>
          <c:yVal>
            <c:numRef>
              <c:f>Sheet3!$B$2:$B$25</c:f>
              <c:numCache>
                <c:formatCode>General</c:formatCode>
                <c:ptCount val="24"/>
                <c:pt idx="0">
                  <c:v>-27.9</c:v>
                </c:pt>
                <c:pt idx="1">
                  <c:v>-26.08</c:v>
                </c:pt>
                <c:pt idx="2">
                  <c:v>-25.99</c:v>
                </c:pt>
                <c:pt idx="3">
                  <c:v>-28.24</c:v>
                </c:pt>
                <c:pt idx="4">
                  <c:v>-26.57</c:v>
                </c:pt>
                <c:pt idx="5">
                  <c:v>-26.44</c:v>
                </c:pt>
                <c:pt idx="6">
                  <c:v>-26.47</c:v>
                </c:pt>
                <c:pt idx="7">
                  <c:v>-26.95</c:v>
                </c:pt>
                <c:pt idx="8">
                  <c:v>-27.6</c:v>
                </c:pt>
                <c:pt idx="9">
                  <c:v>-27.51</c:v>
                </c:pt>
                <c:pt idx="10">
                  <c:v>-27.18</c:v>
                </c:pt>
                <c:pt idx="11">
                  <c:v>-26.5</c:v>
                </c:pt>
                <c:pt idx="12">
                  <c:v>-26.78</c:v>
                </c:pt>
                <c:pt idx="13">
                  <c:v>-25.43</c:v>
                </c:pt>
                <c:pt idx="14">
                  <c:v>-25.17</c:v>
                </c:pt>
                <c:pt idx="15">
                  <c:v>-24.97</c:v>
                </c:pt>
                <c:pt idx="16">
                  <c:v>-24.68</c:v>
                </c:pt>
                <c:pt idx="17">
                  <c:v>-24.48</c:v>
                </c:pt>
                <c:pt idx="18">
                  <c:v>-26.32</c:v>
                </c:pt>
                <c:pt idx="19">
                  <c:v>-25.99</c:v>
                </c:pt>
                <c:pt idx="20">
                  <c:v>-26.41</c:v>
                </c:pt>
                <c:pt idx="21">
                  <c:v>-27.2</c:v>
                </c:pt>
                <c:pt idx="22">
                  <c:v>-28.22</c:v>
                </c:pt>
                <c:pt idx="23">
                  <c:v>-28.16</c:v>
                </c:pt>
              </c:numCache>
            </c:numRef>
          </c:yVal>
          <c:smooth val="1"/>
        </c:ser>
        <c:ser>
          <c:idx val="1"/>
          <c:order val="1"/>
          <c:xVal>
            <c:numRef>
              <c:f>Sheet3!$D$2:$D$25</c:f>
              <c:numCache>
                <c:formatCode>General</c:formatCode>
                <c:ptCount val="24"/>
                <c:pt idx="0">
                  <c:v>1950.0</c:v>
                </c:pt>
                <c:pt idx="1">
                  <c:v>1951.0</c:v>
                </c:pt>
                <c:pt idx="2">
                  <c:v>1952.0</c:v>
                </c:pt>
                <c:pt idx="3">
                  <c:v>1953.0</c:v>
                </c:pt>
                <c:pt idx="4">
                  <c:v>1954.0</c:v>
                </c:pt>
                <c:pt idx="5">
                  <c:v>1955.0</c:v>
                </c:pt>
                <c:pt idx="6">
                  <c:v>1956.0</c:v>
                </c:pt>
                <c:pt idx="7">
                  <c:v>1957.0</c:v>
                </c:pt>
                <c:pt idx="8">
                  <c:v>1958.0</c:v>
                </c:pt>
                <c:pt idx="9">
                  <c:v>1959.0</c:v>
                </c:pt>
                <c:pt idx="10">
                  <c:v>1960.0</c:v>
                </c:pt>
                <c:pt idx="11">
                  <c:v>1961.0</c:v>
                </c:pt>
                <c:pt idx="12">
                  <c:v>1962.0</c:v>
                </c:pt>
                <c:pt idx="13">
                  <c:v>1963.0</c:v>
                </c:pt>
                <c:pt idx="14">
                  <c:v>1964.0</c:v>
                </c:pt>
                <c:pt idx="15">
                  <c:v>1965.0</c:v>
                </c:pt>
                <c:pt idx="16">
                  <c:v>1966.0</c:v>
                </c:pt>
                <c:pt idx="17">
                  <c:v>1967.0</c:v>
                </c:pt>
                <c:pt idx="18">
                  <c:v>1968.0</c:v>
                </c:pt>
                <c:pt idx="19">
                  <c:v>1969.0</c:v>
                </c:pt>
                <c:pt idx="20">
                  <c:v>1970.0</c:v>
                </c:pt>
                <c:pt idx="21">
                  <c:v>1971.0</c:v>
                </c:pt>
                <c:pt idx="22">
                  <c:v>1972.0</c:v>
                </c:pt>
                <c:pt idx="23">
                  <c:v>1973.0</c:v>
                </c:pt>
              </c:numCache>
            </c:numRef>
          </c:xVal>
          <c:yVal>
            <c:numRef>
              <c:f>Sheet3!$E$2:$E$25</c:f>
              <c:numCache>
                <c:formatCode>General</c:formatCode>
                <c:ptCount val="24"/>
                <c:pt idx="0">
                  <c:v>-19.825</c:v>
                </c:pt>
                <c:pt idx="1">
                  <c:v>-19.43333333333333</c:v>
                </c:pt>
                <c:pt idx="2">
                  <c:v>-18.39166666666667</c:v>
                </c:pt>
                <c:pt idx="3">
                  <c:v>-19.44166666666667</c:v>
                </c:pt>
                <c:pt idx="4">
                  <c:v>-18.5</c:v>
                </c:pt>
                <c:pt idx="5">
                  <c:v>-19.23333333333333</c:v>
                </c:pt>
                <c:pt idx="6">
                  <c:v>-20.20833333333334</c:v>
                </c:pt>
                <c:pt idx="7">
                  <c:v>-20.175</c:v>
                </c:pt>
                <c:pt idx="8">
                  <c:v>-18.04166666666666</c:v>
                </c:pt>
                <c:pt idx="9">
                  <c:v>-19.55</c:v>
                </c:pt>
                <c:pt idx="10">
                  <c:v>-18.075</c:v>
                </c:pt>
                <c:pt idx="11">
                  <c:v>-20.39166666666667</c:v>
                </c:pt>
                <c:pt idx="12">
                  <c:v>-18.30833333333333</c:v>
                </c:pt>
                <c:pt idx="13">
                  <c:v>-19.25833333333333</c:v>
                </c:pt>
                <c:pt idx="14">
                  <c:v>-20.09166666666667</c:v>
                </c:pt>
                <c:pt idx="15">
                  <c:v>-18.64166666666667</c:v>
                </c:pt>
                <c:pt idx="16">
                  <c:v>-20.19166666666667</c:v>
                </c:pt>
                <c:pt idx="17">
                  <c:v>-18.90833333333333</c:v>
                </c:pt>
                <c:pt idx="18">
                  <c:v>-19.83333333333333</c:v>
                </c:pt>
                <c:pt idx="19">
                  <c:v>-19.50833333333334</c:v>
                </c:pt>
                <c:pt idx="20">
                  <c:v>-20.175</c:v>
                </c:pt>
                <c:pt idx="21">
                  <c:v>-19.95833333333333</c:v>
                </c:pt>
                <c:pt idx="22">
                  <c:v>-21.775</c:v>
                </c:pt>
                <c:pt idx="23">
                  <c:v>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1888960"/>
        <c:axId val="-1911886640"/>
      </c:scatterChart>
      <c:valAx>
        <c:axId val="-191188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1911886640"/>
        <c:crosses val="autoZero"/>
        <c:crossBetween val="midCat"/>
      </c:valAx>
      <c:valAx>
        <c:axId val="-1911886640"/>
        <c:scaling>
          <c:orientation val="minMax"/>
          <c:max val="-15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9118889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596900</xdr:colOff>
      <xdr:row>29</xdr:row>
      <xdr:rowOff>63500</xdr:rowOff>
    </xdr:from>
    <xdr:to>
      <xdr:col>32</xdr:col>
      <xdr:colOff>215900</xdr:colOff>
      <xdr:row>43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584200</xdr:colOff>
      <xdr:row>44</xdr:row>
      <xdr:rowOff>50800</xdr:rowOff>
    </xdr:from>
    <xdr:to>
      <xdr:col>32</xdr:col>
      <xdr:colOff>203200</xdr:colOff>
      <xdr:row>58</xdr:row>
      <xdr:rowOff>127000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336550</xdr:colOff>
      <xdr:row>0</xdr:row>
      <xdr:rowOff>171450</xdr:rowOff>
    </xdr:from>
    <xdr:to>
      <xdr:col>7</xdr:col>
      <xdr:colOff>781050</xdr:colOff>
      <xdr:row>15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101600</xdr:colOff>
      <xdr:row>18</xdr:row>
      <xdr:rowOff>165100</xdr:rowOff>
    </xdr:from>
    <xdr:to>
      <xdr:col>9</xdr:col>
      <xdr:colOff>546100</xdr:colOff>
      <xdr:row>33</xdr:row>
      <xdr:rowOff>50800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20</xdr:row>
      <xdr:rowOff>0</xdr:rowOff>
    </xdr:from>
    <xdr:to>
      <xdr:col>9</xdr:col>
      <xdr:colOff>444500</xdr:colOff>
      <xdr:row>34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9</xdr:row>
      <xdr:rowOff>12700</xdr:rowOff>
    </xdr:from>
    <xdr:to>
      <xdr:col>12</xdr:col>
      <xdr:colOff>406400</xdr:colOff>
      <xdr:row>23</xdr:row>
      <xdr:rowOff>88900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1"/>
  <sheetViews>
    <sheetView topLeftCell="A2" workbookViewId="0">
      <selection activeCell="H160" sqref="H160"/>
    </sheetView>
  </sheetViews>
  <sheetFormatPr baseColWidth="10" defaultRowHeight="16" x14ac:dyDescent="0.2"/>
  <sheetData>
    <row r="1" spans="1:21" x14ac:dyDescent="0.2">
      <c r="A1" t="s">
        <v>33</v>
      </c>
    </row>
    <row r="3" spans="1:21" x14ac:dyDescent="0.2">
      <c r="A3" t="s">
        <v>1</v>
      </c>
    </row>
    <row r="5" spans="1:21" x14ac:dyDescent="0.2">
      <c r="A5" t="s">
        <v>2</v>
      </c>
    </row>
    <row r="7" spans="1:21" x14ac:dyDescent="0.2">
      <c r="A7" t="s">
        <v>3</v>
      </c>
    </row>
    <row r="9" spans="1:21" x14ac:dyDescent="0.2">
      <c r="A9" t="s">
        <v>4</v>
      </c>
    </row>
    <row r="11" spans="1:21" x14ac:dyDescent="0.2">
      <c r="A11" t="s">
        <v>34</v>
      </c>
    </row>
    <row r="12" spans="1:21" x14ac:dyDescent="0.2">
      <c r="A12" t="s">
        <v>35</v>
      </c>
    </row>
    <row r="13" spans="1:21" x14ac:dyDescent="0.2">
      <c r="A13" t="s">
        <v>36</v>
      </c>
    </row>
    <row r="14" spans="1:21" x14ac:dyDescent="0.2">
      <c r="A14" t="s">
        <v>10</v>
      </c>
    </row>
    <row r="15" spans="1:21" x14ac:dyDescent="0.2">
      <c r="N15" t="s">
        <v>51</v>
      </c>
    </row>
    <row r="16" spans="1:21" x14ac:dyDescent="0.2">
      <c r="A16" t="s">
        <v>11</v>
      </c>
      <c r="U16" t="s">
        <v>52</v>
      </c>
    </row>
    <row r="17" spans="1:24" x14ac:dyDescent="0.2">
      <c r="A17" t="s">
        <v>37</v>
      </c>
      <c r="B17" t="s">
        <v>38</v>
      </c>
      <c r="C17" t="s">
        <v>40</v>
      </c>
      <c r="D17" t="s">
        <v>46</v>
      </c>
      <c r="E17" s="1" t="s">
        <v>41</v>
      </c>
      <c r="F17" s="1" t="s">
        <v>40</v>
      </c>
      <c r="H17" t="s">
        <v>47</v>
      </c>
      <c r="I17" t="s">
        <v>46</v>
      </c>
      <c r="K17" t="s">
        <v>42</v>
      </c>
      <c r="L17" t="s">
        <v>53</v>
      </c>
      <c r="N17" t="s">
        <v>37</v>
      </c>
      <c r="O17" t="s">
        <v>49</v>
      </c>
      <c r="P17" t="s">
        <v>50</v>
      </c>
      <c r="Q17" t="s">
        <v>40</v>
      </c>
      <c r="R17" t="s">
        <v>46</v>
      </c>
      <c r="S17" t="s">
        <v>42</v>
      </c>
      <c r="T17" t="s">
        <v>40</v>
      </c>
      <c r="U17" t="s">
        <v>42</v>
      </c>
      <c r="V17" t="s">
        <v>50</v>
      </c>
    </row>
    <row r="18" spans="1:24" x14ac:dyDescent="0.2">
      <c r="A18">
        <v>1973</v>
      </c>
      <c r="B18">
        <v>-27.9</v>
      </c>
      <c r="E18" s="1">
        <v>1961</v>
      </c>
      <c r="F18" s="1">
        <v>-25.405999999999999</v>
      </c>
      <c r="H18">
        <v>1960</v>
      </c>
      <c r="I18">
        <v>-26.773000000000003</v>
      </c>
      <c r="K18">
        <v>1973</v>
      </c>
      <c r="L18">
        <v>-26.725999999999999</v>
      </c>
      <c r="N18">
        <v>2009</v>
      </c>
      <c r="O18">
        <v>-195.79089971739128</v>
      </c>
      <c r="P18">
        <v>-24.917698444444447</v>
      </c>
      <c r="S18">
        <v>2006</v>
      </c>
      <c r="T18">
        <v>-26.355231111688312</v>
      </c>
      <c r="U18">
        <v>2006</v>
      </c>
      <c r="V18">
        <f>T18</f>
        <v>-26.355231111688312</v>
      </c>
    </row>
    <row r="19" spans="1:24" x14ac:dyDescent="0.2">
      <c r="A19">
        <v>1972</v>
      </c>
      <c r="B19">
        <v>-26.08</v>
      </c>
      <c r="E19" s="1">
        <v>1956</v>
      </c>
      <c r="F19" s="1">
        <v>-26.08</v>
      </c>
      <c r="H19">
        <v>1940</v>
      </c>
      <c r="I19">
        <v>-27.561500000000002</v>
      </c>
      <c r="K19">
        <f>K18-1</f>
        <v>1972</v>
      </c>
      <c r="L19">
        <v>-27.391850000000002</v>
      </c>
      <c r="N19">
        <v>2008</v>
      </c>
      <c r="O19">
        <v>-195.46986949999996</v>
      </c>
      <c r="P19">
        <v>-22.893075428571425</v>
      </c>
      <c r="S19">
        <f>S18-5</f>
        <v>2001</v>
      </c>
      <c r="T19">
        <v>-26.171157575151518</v>
      </c>
      <c r="U19">
        <f>U18-5</f>
        <v>2001</v>
      </c>
      <c r="V19">
        <f t="shared" ref="V19:V26" si="0">T19</f>
        <v>-26.171157575151518</v>
      </c>
    </row>
    <row r="20" spans="1:24" x14ac:dyDescent="0.2">
      <c r="A20">
        <v>1971</v>
      </c>
      <c r="B20">
        <v>-25.99</v>
      </c>
      <c r="E20" s="1">
        <v>1951</v>
      </c>
      <c r="F20" s="1">
        <v>-28.082000000000001</v>
      </c>
      <c r="H20">
        <v>1920</v>
      </c>
      <c r="I20">
        <v>-27.406500000000001</v>
      </c>
      <c r="K20">
        <f t="shared" ref="K20:K83" si="1">K19-1</f>
        <v>1971</v>
      </c>
      <c r="L20">
        <v>-26.45215</v>
      </c>
      <c r="N20">
        <v>2007</v>
      </c>
      <c r="O20">
        <v>-187.81246024999999</v>
      </c>
      <c r="P20">
        <v>-23.878733399999998</v>
      </c>
      <c r="S20">
        <f t="shared" ref="S20:S31" si="2">S19-5</f>
        <v>1996</v>
      </c>
      <c r="T20">
        <v>-25.757001085714286</v>
      </c>
      <c r="U20">
        <f t="shared" ref="U20:U83" si="3">U19-5</f>
        <v>1996</v>
      </c>
      <c r="V20">
        <f t="shared" si="0"/>
        <v>-25.757001085714286</v>
      </c>
    </row>
    <row r="21" spans="1:24" x14ac:dyDescent="0.2">
      <c r="A21">
        <v>1970</v>
      </c>
      <c r="B21">
        <v>-28.24</v>
      </c>
      <c r="E21" s="1">
        <v>1946</v>
      </c>
      <c r="F21" s="1">
        <v>-27.437999999999999</v>
      </c>
      <c r="H21">
        <v>1900</v>
      </c>
      <c r="I21">
        <v>-27.208499999999997</v>
      </c>
      <c r="K21">
        <f t="shared" si="1"/>
        <v>1970</v>
      </c>
      <c r="L21">
        <v>-26.528600000000001</v>
      </c>
      <c r="N21">
        <v>2006</v>
      </c>
      <c r="O21">
        <v>-198.81303059999999</v>
      </c>
      <c r="P21">
        <v>-25.336274150000001</v>
      </c>
      <c r="Q21">
        <f>AVERAGE(P21:P25)</f>
        <v>-26.355231111688312</v>
      </c>
      <c r="S21">
        <f t="shared" si="2"/>
        <v>1991</v>
      </c>
      <c r="T21">
        <v>-27.675335563888886</v>
      </c>
      <c r="U21">
        <f t="shared" si="3"/>
        <v>1991</v>
      </c>
      <c r="V21">
        <f t="shared" si="0"/>
        <v>-27.675335563888886</v>
      </c>
    </row>
    <row r="22" spans="1:24" x14ac:dyDescent="0.2">
      <c r="A22">
        <v>1969</v>
      </c>
      <c r="B22">
        <v>-26.57</v>
      </c>
      <c r="E22" s="1">
        <v>1941</v>
      </c>
      <c r="F22" s="1">
        <v>-26.975999999999999</v>
      </c>
      <c r="H22">
        <v>1880</v>
      </c>
      <c r="I22">
        <v>-27.826000000000001</v>
      </c>
      <c r="K22">
        <f t="shared" si="1"/>
        <v>1969</v>
      </c>
      <c r="L22">
        <v>-28.258949999999999</v>
      </c>
      <c r="N22">
        <v>2005</v>
      </c>
      <c r="O22">
        <v>-207.24778929999997</v>
      </c>
      <c r="P22">
        <v>-26.280811649999997</v>
      </c>
      <c r="S22">
        <f t="shared" si="2"/>
        <v>1986</v>
      </c>
      <c r="T22">
        <v>-25.325673944444439</v>
      </c>
      <c r="U22">
        <f t="shared" si="3"/>
        <v>1986</v>
      </c>
      <c r="V22">
        <f t="shared" si="0"/>
        <v>-25.325673944444439</v>
      </c>
    </row>
    <row r="23" spans="1:24" x14ac:dyDescent="0.2">
      <c r="A23">
        <v>1968</v>
      </c>
      <c r="B23">
        <v>-26.44</v>
      </c>
      <c r="E23" s="1">
        <v>1936</v>
      </c>
      <c r="F23" s="1">
        <v>-27.398</v>
      </c>
      <c r="H23">
        <v>1860</v>
      </c>
      <c r="I23">
        <v>-28.671000000000003</v>
      </c>
      <c r="K23">
        <f t="shared" si="1"/>
        <v>1968</v>
      </c>
      <c r="L23">
        <v>-27.618950000000002</v>
      </c>
      <c r="N23">
        <v>2004</v>
      </c>
      <c r="O23">
        <v>-206.08985109090909</v>
      </c>
      <c r="P23">
        <v>-26.759164272727265</v>
      </c>
      <c r="S23">
        <f t="shared" si="2"/>
        <v>1981</v>
      </c>
      <c r="T23">
        <v>-25.792583015873014</v>
      </c>
      <c r="U23">
        <f t="shared" si="3"/>
        <v>1981</v>
      </c>
      <c r="V23">
        <f t="shared" si="0"/>
        <v>-25.792583015873014</v>
      </c>
    </row>
    <row r="24" spans="1:24" x14ac:dyDescent="0.2">
      <c r="A24">
        <v>1967</v>
      </c>
      <c r="B24">
        <v>-26.47</v>
      </c>
      <c r="E24" s="1">
        <v>1931</v>
      </c>
      <c r="F24" s="1">
        <v>-27.806000000000001</v>
      </c>
      <c r="H24">
        <v>1840</v>
      </c>
      <c r="I24">
        <v>-28.019500000000001</v>
      </c>
      <c r="K24">
        <f t="shared" si="1"/>
        <v>1967</v>
      </c>
      <c r="L24">
        <v>-26.695</v>
      </c>
      <c r="N24">
        <v>2003</v>
      </c>
      <c r="O24">
        <v>-208.29027229999997</v>
      </c>
      <c r="P24">
        <v>-26.693712200000004</v>
      </c>
      <c r="S24">
        <f t="shared" si="2"/>
        <v>1976</v>
      </c>
      <c r="T24">
        <v>-25.506238536111109</v>
      </c>
      <c r="U24">
        <f t="shared" si="3"/>
        <v>1976</v>
      </c>
      <c r="V24">
        <f t="shared" si="0"/>
        <v>-25.506238536111109</v>
      </c>
    </row>
    <row r="25" spans="1:24" x14ac:dyDescent="0.2">
      <c r="A25">
        <v>1966</v>
      </c>
      <c r="B25">
        <v>-26.95</v>
      </c>
      <c r="E25" s="1">
        <v>1926</v>
      </c>
      <c r="F25" s="1">
        <v>-27.942</v>
      </c>
      <c r="H25">
        <v>1820</v>
      </c>
      <c r="I25">
        <v>-27.455500000000008</v>
      </c>
      <c r="K25">
        <f t="shared" si="1"/>
        <v>1966</v>
      </c>
      <c r="L25">
        <v>-26.986799999999999</v>
      </c>
      <c r="N25">
        <v>2002</v>
      </c>
      <c r="O25">
        <v>-212.49828571428571</v>
      </c>
      <c r="P25">
        <v>-26.706193285714285</v>
      </c>
      <c r="S25">
        <f t="shared" si="2"/>
        <v>1971</v>
      </c>
      <c r="T25">
        <v>-26.802666749999997</v>
      </c>
      <c r="U25">
        <f t="shared" si="3"/>
        <v>1971</v>
      </c>
      <c r="V25">
        <f t="shared" si="0"/>
        <v>-26.802666749999997</v>
      </c>
    </row>
    <row r="26" spans="1:24" x14ac:dyDescent="0.2">
      <c r="A26">
        <v>1965</v>
      </c>
      <c r="B26">
        <v>-27.6</v>
      </c>
      <c r="E26" s="1">
        <v>1921</v>
      </c>
      <c r="F26" s="1">
        <v>-27.771999999999998</v>
      </c>
      <c r="H26">
        <v>1800</v>
      </c>
      <c r="I26">
        <v>-27.406500000000005</v>
      </c>
      <c r="K26">
        <f t="shared" si="1"/>
        <v>1965</v>
      </c>
      <c r="L26">
        <v>-27.257449999999999</v>
      </c>
      <c r="N26">
        <v>2001</v>
      </c>
      <c r="O26">
        <v>-208.77437277777778</v>
      </c>
      <c r="P26">
        <v>-26.122341909090906</v>
      </c>
      <c r="Q26">
        <f>AVERAGE(P26:P30)</f>
        <v>-26.171157575151518</v>
      </c>
      <c r="S26">
        <f t="shared" si="2"/>
        <v>1966</v>
      </c>
      <c r="T26">
        <v>-25.229581852380949</v>
      </c>
      <c r="U26">
        <f t="shared" si="3"/>
        <v>1966</v>
      </c>
      <c r="V26">
        <f t="shared" si="0"/>
        <v>-25.229581852380949</v>
      </c>
      <c r="W26" t="s">
        <v>42</v>
      </c>
      <c r="X26" t="s">
        <v>51</v>
      </c>
    </row>
    <row r="27" spans="1:24" x14ac:dyDescent="0.2">
      <c r="A27">
        <v>1964</v>
      </c>
      <c r="B27">
        <v>-27.51</v>
      </c>
      <c r="E27" s="1">
        <v>1916</v>
      </c>
      <c r="F27" s="1">
        <v>-27.268000000000001</v>
      </c>
      <c r="H27">
        <v>1780</v>
      </c>
      <c r="I27">
        <v>-27.620499999999993</v>
      </c>
      <c r="K27">
        <f t="shared" si="1"/>
        <v>1964</v>
      </c>
      <c r="L27">
        <v>-28.077100000000002</v>
      </c>
      <c r="N27">
        <v>2000</v>
      </c>
      <c r="O27">
        <v>-206.24378985714284</v>
      </c>
      <c r="P27">
        <v>-25.203644100000002</v>
      </c>
      <c r="R27">
        <f>AVERAGE(P27:P46)</f>
        <v>-26.281476952400794</v>
      </c>
      <c r="S27">
        <f t="shared" si="2"/>
        <v>1961</v>
      </c>
      <c r="T27">
        <v>-24.63770787238095</v>
      </c>
      <c r="U27">
        <f t="shared" si="3"/>
        <v>1961</v>
      </c>
      <c r="V27">
        <f>AVERAGE(T27,F18)</f>
        <v>-25.021853936190475</v>
      </c>
      <c r="W27">
        <v>0</v>
      </c>
      <c r="X27">
        <f>R27</f>
        <v>-26.281476952400794</v>
      </c>
    </row>
    <row r="28" spans="1:24" x14ac:dyDescent="0.2">
      <c r="A28">
        <v>1963</v>
      </c>
      <c r="B28">
        <v>-27.18</v>
      </c>
      <c r="E28" s="1">
        <v>1911</v>
      </c>
      <c r="F28" s="1">
        <v>-27.51</v>
      </c>
      <c r="H28">
        <v>1760</v>
      </c>
      <c r="I28">
        <v>-28.303499999999996</v>
      </c>
      <c r="K28">
        <f t="shared" si="1"/>
        <v>1963</v>
      </c>
      <c r="L28">
        <v>-26.734400000000001</v>
      </c>
      <c r="N28">
        <v>1999</v>
      </c>
      <c r="O28" t="e">
        <v>#DIV/0!</v>
      </c>
      <c r="P28">
        <v>-26.583923333333335</v>
      </c>
      <c r="S28">
        <f t="shared" si="2"/>
        <v>1956</v>
      </c>
      <c r="T28">
        <v>-26.529879749999999</v>
      </c>
      <c r="U28">
        <f t="shared" si="3"/>
        <v>1956</v>
      </c>
      <c r="V28">
        <f t="shared" ref="V28:V31" si="4">AVERAGE(T28,F19)</f>
        <v>-26.304939874999999</v>
      </c>
      <c r="W28">
        <v>20</v>
      </c>
      <c r="X28">
        <f>R47</f>
        <v>-25.733687755257932</v>
      </c>
    </row>
    <row r="29" spans="1:24" x14ac:dyDescent="0.2">
      <c r="A29">
        <v>1962</v>
      </c>
      <c r="B29">
        <v>-26.5</v>
      </c>
      <c r="E29" s="1">
        <v>1906</v>
      </c>
      <c r="F29" s="1">
        <v>-27.361999999999998</v>
      </c>
      <c r="H29">
        <v>1740</v>
      </c>
      <c r="I29">
        <v>-29.1495</v>
      </c>
      <c r="K29">
        <f t="shared" si="1"/>
        <v>1962</v>
      </c>
      <c r="L29">
        <v>-27.702349999999999</v>
      </c>
      <c r="N29">
        <v>1998</v>
      </c>
      <c r="O29">
        <v>-204.92975499999997</v>
      </c>
      <c r="P29">
        <v>-25.982144333333334</v>
      </c>
      <c r="S29">
        <f t="shared" si="2"/>
        <v>1951</v>
      </c>
      <c r="T29">
        <v>-27.914813742857142</v>
      </c>
      <c r="U29">
        <f t="shared" si="3"/>
        <v>1951</v>
      </c>
      <c r="V29">
        <f t="shared" si="4"/>
        <v>-27.998406871428571</v>
      </c>
      <c r="W29">
        <v>40</v>
      </c>
      <c r="X29">
        <f>R67</f>
        <v>-26.463977287761065</v>
      </c>
    </row>
    <row r="30" spans="1:24" x14ac:dyDescent="0.2">
      <c r="A30">
        <v>1961</v>
      </c>
      <c r="B30">
        <v>-26.78</v>
      </c>
      <c r="C30">
        <f>AVERAGE(B30:B34)</f>
        <v>-25.405999999999999</v>
      </c>
      <c r="E30" s="1">
        <v>1901</v>
      </c>
      <c r="F30" s="1">
        <v>-26.52</v>
      </c>
      <c r="H30">
        <v>1720</v>
      </c>
      <c r="I30">
        <v>-28.156500000000001</v>
      </c>
      <c r="K30">
        <f t="shared" si="1"/>
        <v>1961</v>
      </c>
      <c r="L30">
        <v>-27.977550000000001</v>
      </c>
      <c r="N30">
        <v>1997</v>
      </c>
      <c r="O30">
        <v>-217.40762090000004</v>
      </c>
      <c r="P30">
        <v>-26.963734199999994</v>
      </c>
      <c r="S30">
        <f t="shared" si="2"/>
        <v>1946</v>
      </c>
      <c r="T30">
        <v>-26.243206664285715</v>
      </c>
      <c r="U30">
        <f t="shared" si="3"/>
        <v>1946</v>
      </c>
      <c r="V30">
        <f t="shared" si="4"/>
        <v>-26.840603332142855</v>
      </c>
    </row>
    <row r="31" spans="1:24" x14ac:dyDescent="0.2">
      <c r="A31">
        <v>1960</v>
      </c>
      <c r="B31">
        <v>-25.43</v>
      </c>
      <c r="D31">
        <f>AVERAGE(B31:B50)</f>
        <v>-26.773000000000003</v>
      </c>
      <c r="E31" s="1">
        <v>1896</v>
      </c>
      <c r="F31" s="1">
        <v>-27.1</v>
      </c>
      <c r="H31">
        <v>1700</v>
      </c>
      <c r="I31">
        <v>-28.611000000000001</v>
      </c>
      <c r="K31">
        <f t="shared" si="1"/>
        <v>1960</v>
      </c>
      <c r="L31">
        <v>-27.3309</v>
      </c>
      <c r="N31">
        <v>1996</v>
      </c>
      <c r="O31">
        <v>-202.44359939999998</v>
      </c>
      <c r="P31">
        <v>-25.595126100000002</v>
      </c>
      <c r="Q31">
        <f>AVERAGE(P31:P35)</f>
        <v>-25.757001085714286</v>
      </c>
      <c r="S31">
        <f t="shared" si="2"/>
        <v>1941</v>
      </c>
      <c r="T31">
        <v>-26.792745433035716</v>
      </c>
      <c r="U31">
        <f t="shared" si="3"/>
        <v>1941</v>
      </c>
      <c r="V31">
        <f t="shared" si="4"/>
        <v>-26.884372716517859</v>
      </c>
    </row>
    <row r="32" spans="1:24" x14ac:dyDescent="0.2">
      <c r="A32">
        <v>1959</v>
      </c>
      <c r="B32">
        <v>-25.17</v>
      </c>
      <c r="E32" s="1">
        <v>1891</v>
      </c>
      <c r="F32" s="1">
        <v>-26.588000000000001</v>
      </c>
      <c r="H32">
        <v>1680</v>
      </c>
      <c r="I32">
        <v>-28.32</v>
      </c>
      <c r="K32">
        <f t="shared" si="1"/>
        <v>1959</v>
      </c>
      <c r="L32">
        <v>-26.88335</v>
      </c>
      <c r="N32">
        <v>1995</v>
      </c>
      <c r="O32">
        <v>-197.51213250000001</v>
      </c>
      <c r="P32">
        <v>-23.868754571428575</v>
      </c>
      <c r="U32">
        <f t="shared" si="3"/>
        <v>1936</v>
      </c>
      <c r="V32">
        <f>F23</f>
        <v>-27.398</v>
      </c>
    </row>
    <row r="33" spans="1:22" x14ac:dyDescent="0.2">
      <c r="A33">
        <v>1958</v>
      </c>
      <c r="B33">
        <v>-24.97</v>
      </c>
      <c r="E33" s="1">
        <v>1886</v>
      </c>
      <c r="F33" s="1">
        <v>-28.102</v>
      </c>
      <c r="H33">
        <v>1660</v>
      </c>
      <c r="I33">
        <v>-28.670999999999999</v>
      </c>
      <c r="K33">
        <f t="shared" si="1"/>
        <v>1958</v>
      </c>
      <c r="L33">
        <v>-27.466699999999999</v>
      </c>
      <c r="N33">
        <v>1994</v>
      </c>
      <c r="O33">
        <v>-214.7139305</v>
      </c>
      <c r="P33">
        <v>-26.905409399999996</v>
      </c>
      <c r="U33">
        <f t="shared" si="3"/>
        <v>1931</v>
      </c>
      <c r="V33">
        <f t="shared" ref="V33:V96" si="5">F24</f>
        <v>-27.806000000000001</v>
      </c>
    </row>
    <row r="34" spans="1:22" x14ac:dyDescent="0.2">
      <c r="A34">
        <v>1957</v>
      </c>
      <c r="B34">
        <v>-24.68</v>
      </c>
      <c r="E34" s="1">
        <v>1881</v>
      </c>
      <c r="F34" s="1">
        <v>-28.385999999999999</v>
      </c>
      <c r="H34">
        <v>1640</v>
      </c>
      <c r="I34">
        <v>-27.813499999999998</v>
      </c>
      <c r="K34">
        <f t="shared" si="1"/>
        <v>1957</v>
      </c>
      <c r="L34">
        <v>-27.79345</v>
      </c>
      <c r="N34">
        <v>1993</v>
      </c>
      <c r="O34">
        <v>-209.79599414285713</v>
      </c>
      <c r="P34">
        <v>-26.431811642857145</v>
      </c>
      <c r="U34">
        <f t="shared" si="3"/>
        <v>1926</v>
      </c>
      <c r="V34">
        <f t="shared" si="5"/>
        <v>-27.942</v>
      </c>
    </row>
    <row r="35" spans="1:22" x14ac:dyDescent="0.2">
      <c r="A35">
        <v>1956</v>
      </c>
      <c r="B35">
        <v>-24.48</v>
      </c>
      <c r="C35">
        <f>AVERAGE(B35:B39)</f>
        <v>-26.079999999999995</v>
      </c>
      <c r="E35" s="1">
        <v>1876</v>
      </c>
      <c r="F35" s="1">
        <v>-27.584</v>
      </c>
      <c r="H35">
        <v>1620</v>
      </c>
      <c r="I35">
        <v>-27.923000000000009</v>
      </c>
      <c r="K35">
        <f t="shared" si="1"/>
        <v>1956</v>
      </c>
      <c r="L35">
        <v>-29.437550000000002</v>
      </c>
      <c r="N35">
        <v>1992</v>
      </c>
      <c r="O35">
        <v>-206.06479471428571</v>
      </c>
      <c r="P35">
        <v>-25.983903714285713</v>
      </c>
      <c r="U35">
        <f t="shared" si="3"/>
        <v>1921</v>
      </c>
      <c r="V35">
        <f t="shared" si="5"/>
        <v>-27.771999999999998</v>
      </c>
    </row>
    <row r="36" spans="1:22" x14ac:dyDescent="0.2">
      <c r="A36">
        <v>1955</v>
      </c>
      <c r="B36">
        <v>-26.32</v>
      </c>
      <c r="E36" s="1">
        <v>1871</v>
      </c>
      <c r="F36" s="1">
        <v>-27.141999999999999</v>
      </c>
      <c r="H36">
        <v>1600</v>
      </c>
      <c r="I36">
        <v>-28.427500000000009</v>
      </c>
      <c r="K36">
        <f t="shared" si="1"/>
        <v>1955</v>
      </c>
      <c r="L36">
        <v>-28.476150000000001</v>
      </c>
      <c r="N36">
        <v>1991</v>
      </c>
      <c r="O36">
        <v>-216.98858259999997</v>
      </c>
      <c r="P36">
        <v>-27.300471499999997</v>
      </c>
      <c r="Q36">
        <f>AVERAGE(P36:P40)</f>
        <v>-27.675335563888886</v>
      </c>
      <c r="U36">
        <f t="shared" si="3"/>
        <v>1916</v>
      </c>
      <c r="V36">
        <f t="shared" si="5"/>
        <v>-27.268000000000001</v>
      </c>
    </row>
    <row r="37" spans="1:22" x14ac:dyDescent="0.2">
      <c r="A37">
        <v>1954</v>
      </c>
      <c r="B37">
        <v>-25.99</v>
      </c>
      <c r="E37" s="1">
        <v>1866</v>
      </c>
      <c r="F37" s="1">
        <v>-28.295999999999999</v>
      </c>
      <c r="H37">
        <v>1580</v>
      </c>
      <c r="I37">
        <v>-27.341999999999995</v>
      </c>
      <c r="K37">
        <f t="shared" si="1"/>
        <v>1954</v>
      </c>
      <c r="L37">
        <v>-27.603850000000001</v>
      </c>
      <c r="N37">
        <v>1990</v>
      </c>
      <c r="O37">
        <v>-229.4827348888889</v>
      </c>
      <c r="P37">
        <v>-29.18618722222222</v>
      </c>
      <c r="U37">
        <f t="shared" si="3"/>
        <v>1911</v>
      </c>
      <c r="V37">
        <f t="shared" si="5"/>
        <v>-27.51</v>
      </c>
    </row>
    <row r="38" spans="1:22" x14ac:dyDescent="0.2">
      <c r="A38">
        <v>1953</v>
      </c>
      <c r="B38">
        <v>-26.41</v>
      </c>
      <c r="E38" s="1">
        <v>1861</v>
      </c>
      <c r="F38" s="1">
        <v>-29.725999999999999</v>
      </c>
      <c r="H38">
        <v>1560</v>
      </c>
      <c r="I38">
        <v>-28.527499999999996</v>
      </c>
      <c r="K38">
        <f t="shared" si="1"/>
        <v>1953</v>
      </c>
      <c r="L38">
        <v>-27.347850000000001</v>
      </c>
      <c r="N38">
        <v>1989</v>
      </c>
      <c r="O38">
        <v>-212.35955099999998</v>
      </c>
      <c r="P38">
        <v>-27.53971822222222</v>
      </c>
      <c r="U38">
        <f t="shared" si="3"/>
        <v>1906</v>
      </c>
      <c r="V38">
        <f t="shared" si="5"/>
        <v>-27.361999999999998</v>
      </c>
    </row>
    <row r="39" spans="1:22" x14ac:dyDescent="0.2">
      <c r="A39">
        <v>1952</v>
      </c>
      <c r="B39">
        <v>-27.2</v>
      </c>
      <c r="E39" s="1">
        <v>1856</v>
      </c>
      <c r="F39" s="1">
        <v>-29.835999999999999</v>
      </c>
      <c r="H39">
        <v>1540</v>
      </c>
      <c r="I39">
        <v>-28.095999999999997</v>
      </c>
      <c r="K39">
        <f t="shared" si="1"/>
        <v>1952</v>
      </c>
      <c r="L39">
        <v>-28.000050000000002</v>
      </c>
      <c r="N39">
        <v>1988</v>
      </c>
      <c r="O39">
        <v>-214.64422737499999</v>
      </c>
      <c r="P39">
        <v>-26.361529874999999</v>
      </c>
      <c r="U39">
        <f t="shared" si="3"/>
        <v>1901</v>
      </c>
      <c r="V39">
        <f t="shared" si="5"/>
        <v>-26.52</v>
      </c>
    </row>
    <row r="40" spans="1:22" x14ac:dyDescent="0.2">
      <c r="A40">
        <v>1951</v>
      </c>
      <c r="B40">
        <v>-28.22</v>
      </c>
      <c r="C40">
        <f>AVERAGE(B40:B44)</f>
        <v>-28.082000000000001</v>
      </c>
      <c r="E40" s="1">
        <v>1851</v>
      </c>
      <c r="F40" s="1">
        <v>-27.456</v>
      </c>
      <c r="H40">
        <v>1520</v>
      </c>
      <c r="I40">
        <v>-28.1615</v>
      </c>
      <c r="K40">
        <f t="shared" si="1"/>
        <v>1951</v>
      </c>
      <c r="L40">
        <v>-30.249400000000001</v>
      </c>
      <c r="N40">
        <v>1987</v>
      </c>
      <c r="O40">
        <v>-222.19486585000004</v>
      </c>
      <c r="P40">
        <v>-27.988771000000003</v>
      </c>
      <c r="U40">
        <f t="shared" si="3"/>
        <v>1896</v>
      </c>
      <c r="V40">
        <f t="shared" si="5"/>
        <v>-27.1</v>
      </c>
    </row>
    <row r="41" spans="1:22" x14ac:dyDescent="0.2">
      <c r="A41">
        <v>1950</v>
      </c>
      <c r="B41">
        <v>-28.16</v>
      </c>
      <c r="E41" s="1">
        <v>1846</v>
      </c>
      <c r="F41" s="1">
        <v>-27.788</v>
      </c>
      <c r="H41">
        <v>1500</v>
      </c>
      <c r="I41">
        <v>-28.512500000000006</v>
      </c>
      <c r="K41">
        <f t="shared" si="1"/>
        <v>1950</v>
      </c>
      <c r="L41">
        <v>-28.799949999999999</v>
      </c>
      <c r="N41">
        <v>1986</v>
      </c>
      <c r="O41">
        <v>-209.02201566666662</v>
      </c>
      <c r="P41">
        <v>-26.602708777777778</v>
      </c>
      <c r="Q41">
        <f>AVERAGE(P41:P45)</f>
        <v>-25.325673944444439</v>
      </c>
      <c r="U41">
        <f t="shared" si="3"/>
        <v>1891</v>
      </c>
      <c r="V41">
        <f t="shared" si="5"/>
        <v>-26.588000000000001</v>
      </c>
    </row>
    <row r="42" spans="1:22" x14ac:dyDescent="0.2">
      <c r="A42">
        <v>1949</v>
      </c>
      <c r="B42">
        <v>-27.91</v>
      </c>
      <c r="E42" s="1">
        <v>1841</v>
      </c>
      <c r="F42" s="1">
        <v>-28.361999999999998</v>
      </c>
      <c r="H42">
        <v>1480</v>
      </c>
      <c r="I42">
        <v>-29.334499999999998</v>
      </c>
      <c r="K42">
        <f t="shared" si="1"/>
        <v>1949</v>
      </c>
      <c r="L42">
        <v>-27.588100000000001</v>
      </c>
      <c r="N42">
        <v>1985</v>
      </c>
      <c r="O42">
        <v>-202.74495271428572</v>
      </c>
      <c r="P42">
        <v>-24.784583999999999</v>
      </c>
      <c r="U42">
        <f t="shared" si="3"/>
        <v>1886</v>
      </c>
      <c r="V42">
        <f t="shared" si="5"/>
        <v>-28.102</v>
      </c>
    </row>
    <row r="43" spans="1:22" x14ac:dyDescent="0.2">
      <c r="A43">
        <v>1948</v>
      </c>
      <c r="B43">
        <v>-27.94</v>
      </c>
      <c r="E43" s="1">
        <v>1836</v>
      </c>
      <c r="F43" s="1">
        <v>-27.864000000000001</v>
      </c>
      <c r="H43">
        <v>1460</v>
      </c>
      <c r="I43">
        <v>-28.158999999999999</v>
      </c>
      <c r="K43">
        <f t="shared" si="1"/>
        <v>1948</v>
      </c>
      <c r="L43">
        <v>-27.299600000000002</v>
      </c>
      <c r="N43">
        <v>1984</v>
      </c>
      <c r="O43">
        <v>-194.686418</v>
      </c>
      <c r="P43">
        <v>-23.763092499999999</v>
      </c>
      <c r="U43">
        <f t="shared" si="3"/>
        <v>1881</v>
      </c>
      <c r="V43">
        <f t="shared" si="5"/>
        <v>-28.385999999999999</v>
      </c>
    </row>
    <row r="44" spans="1:22" x14ac:dyDescent="0.2">
      <c r="A44">
        <v>1947</v>
      </c>
      <c r="B44">
        <v>-28.18</v>
      </c>
      <c r="E44" s="1">
        <v>1831</v>
      </c>
      <c r="F44" s="1">
        <v>-27.58</v>
      </c>
      <c r="H44">
        <v>1440</v>
      </c>
      <c r="I44">
        <v>-28.349499999999999</v>
      </c>
      <c r="K44">
        <f t="shared" si="1"/>
        <v>1947</v>
      </c>
      <c r="L44">
        <v>-28.93</v>
      </c>
      <c r="N44">
        <v>1983</v>
      </c>
      <c r="O44">
        <v>-211.53303533333334</v>
      </c>
      <c r="P44">
        <v>-25.079039333333331</v>
      </c>
      <c r="U44">
        <f t="shared" si="3"/>
        <v>1876</v>
      </c>
      <c r="V44">
        <f t="shared" si="5"/>
        <v>-27.584</v>
      </c>
    </row>
    <row r="45" spans="1:22" x14ac:dyDescent="0.2">
      <c r="A45">
        <v>1946</v>
      </c>
      <c r="B45">
        <v>-27.76</v>
      </c>
      <c r="C45">
        <f>AVERAGE(B45:B49)</f>
        <v>-27.437999999999999</v>
      </c>
      <c r="E45" s="1">
        <v>1826</v>
      </c>
      <c r="F45" s="1">
        <v>-28.192</v>
      </c>
      <c r="H45">
        <v>1420</v>
      </c>
      <c r="I45">
        <v>-27.817999999999991</v>
      </c>
      <c r="K45">
        <f t="shared" si="1"/>
        <v>1946</v>
      </c>
      <c r="L45">
        <v>-27.6723</v>
      </c>
      <c r="N45">
        <v>1982</v>
      </c>
      <c r="O45">
        <v>-220.2281743333333</v>
      </c>
      <c r="P45">
        <v>-26.398945111111107</v>
      </c>
      <c r="U45">
        <f t="shared" si="3"/>
        <v>1871</v>
      </c>
      <c r="V45">
        <f t="shared" si="5"/>
        <v>-27.141999999999999</v>
      </c>
    </row>
    <row r="46" spans="1:22" x14ac:dyDescent="0.2">
      <c r="A46">
        <v>1945</v>
      </c>
      <c r="B46">
        <v>-27.65</v>
      </c>
      <c r="E46" s="1">
        <v>1821</v>
      </c>
      <c r="F46" s="1">
        <v>-27.262</v>
      </c>
      <c r="H46">
        <v>1400</v>
      </c>
      <c r="I46">
        <v>-27.8445</v>
      </c>
      <c r="K46">
        <f t="shared" si="1"/>
        <v>1945</v>
      </c>
      <c r="L46">
        <v>-27.721699999999998</v>
      </c>
      <c r="N46">
        <v>1981</v>
      </c>
      <c r="O46">
        <v>-215.18775233333335</v>
      </c>
      <c r="P46">
        <v>-27.106040111111113</v>
      </c>
      <c r="Q46">
        <f>AVERAGE(P46:P50)</f>
        <v>-25.792583015873014</v>
      </c>
      <c r="U46">
        <f t="shared" si="3"/>
        <v>1866</v>
      </c>
      <c r="V46">
        <f t="shared" si="5"/>
        <v>-28.295999999999999</v>
      </c>
    </row>
    <row r="47" spans="1:22" x14ac:dyDescent="0.2">
      <c r="A47">
        <v>1944</v>
      </c>
      <c r="B47">
        <v>-27.41</v>
      </c>
      <c r="E47" s="1">
        <v>1816</v>
      </c>
      <c r="F47" s="1">
        <v>-27.475999999999999</v>
      </c>
      <c r="H47">
        <v>1380</v>
      </c>
      <c r="I47">
        <v>-27.603500000000007</v>
      </c>
      <c r="K47">
        <f t="shared" si="1"/>
        <v>1944</v>
      </c>
      <c r="L47">
        <v>-28.191800000000001</v>
      </c>
      <c r="N47">
        <v>1980</v>
      </c>
      <c r="O47">
        <v>-209.60928811111111</v>
      </c>
      <c r="P47">
        <v>-26.493661777777774</v>
      </c>
      <c r="R47">
        <f>AVERAGE(P47:P66)</f>
        <v>-25.733687755257932</v>
      </c>
      <c r="U47">
        <f t="shared" si="3"/>
        <v>1861</v>
      </c>
      <c r="V47">
        <f t="shared" si="5"/>
        <v>-29.725999999999999</v>
      </c>
    </row>
    <row r="48" spans="1:22" x14ac:dyDescent="0.2">
      <c r="A48">
        <v>1943</v>
      </c>
      <c r="B48">
        <v>-27.02</v>
      </c>
      <c r="E48" s="1">
        <v>1811</v>
      </c>
      <c r="F48" s="1">
        <v>-27.294</v>
      </c>
      <c r="H48">
        <v>1360</v>
      </c>
      <c r="I48">
        <v>-28.493500000000001</v>
      </c>
      <c r="K48">
        <f t="shared" si="1"/>
        <v>1943</v>
      </c>
      <c r="L48">
        <v>-27.068200000000001</v>
      </c>
      <c r="N48">
        <v>1979</v>
      </c>
      <c r="O48">
        <v>-203.36173328571428</v>
      </c>
      <c r="P48">
        <v>-25.236326857142853</v>
      </c>
      <c r="U48">
        <f t="shared" si="3"/>
        <v>1856</v>
      </c>
      <c r="V48">
        <f t="shared" si="5"/>
        <v>-29.835999999999999</v>
      </c>
    </row>
    <row r="49" spans="1:22" x14ac:dyDescent="0.2">
      <c r="A49">
        <v>1942</v>
      </c>
      <c r="B49">
        <v>-27.35</v>
      </c>
      <c r="E49" s="1">
        <v>1806</v>
      </c>
      <c r="F49" s="1">
        <v>-27.96</v>
      </c>
      <c r="H49">
        <v>1340</v>
      </c>
      <c r="I49">
        <v>-28.218</v>
      </c>
      <c r="K49">
        <f t="shared" si="1"/>
        <v>1942</v>
      </c>
      <c r="L49">
        <v>-27.718699999999998</v>
      </c>
      <c r="N49">
        <v>1978</v>
      </c>
      <c r="O49">
        <v>-199.58296133333334</v>
      </c>
      <c r="P49">
        <v>-24.854828999999999</v>
      </c>
      <c r="U49">
        <f t="shared" si="3"/>
        <v>1851</v>
      </c>
      <c r="V49">
        <f t="shared" si="5"/>
        <v>-27.456</v>
      </c>
    </row>
    <row r="50" spans="1:22" x14ac:dyDescent="0.2">
      <c r="A50">
        <v>1941</v>
      </c>
      <c r="B50">
        <v>-27.21</v>
      </c>
      <c r="C50">
        <f>AVERAGE(B50:B54)</f>
        <v>-26.975999999999999</v>
      </c>
      <c r="E50" s="1">
        <v>1801</v>
      </c>
      <c r="F50" s="1">
        <v>-27.167999999999999</v>
      </c>
      <c r="H50">
        <v>1320</v>
      </c>
      <c r="I50">
        <v>-27.910499999999995</v>
      </c>
      <c r="K50">
        <f t="shared" si="1"/>
        <v>1941</v>
      </c>
      <c r="L50">
        <v>-27.711400000000001</v>
      </c>
      <c r="N50">
        <v>1977</v>
      </c>
      <c r="O50">
        <v>-208.77133116666664</v>
      </c>
      <c r="P50">
        <v>-25.272057333333333</v>
      </c>
      <c r="U50">
        <f t="shared" si="3"/>
        <v>1846</v>
      </c>
      <c r="V50">
        <f t="shared" si="5"/>
        <v>-27.788</v>
      </c>
    </row>
    <row r="51" spans="1:22" x14ac:dyDescent="0.2">
      <c r="A51">
        <v>1940</v>
      </c>
      <c r="B51">
        <v>-27.06</v>
      </c>
      <c r="D51">
        <f>AVERAGE(B51:B70)</f>
        <v>-27.561500000000002</v>
      </c>
      <c r="E51" s="1">
        <v>1796</v>
      </c>
      <c r="F51" s="1">
        <v>-27.148</v>
      </c>
      <c r="H51">
        <v>1300</v>
      </c>
      <c r="I51">
        <v>-27.376999999999999</v>
      </c>
      <c r="K51">
        <f t="shared" si="1"/>
        <v>1940</v>
      </c>
      <c r="L51">
        <v>-28.1036</v>
      </c>
      <c r="N51">
        <v>1976</v>
      </c>
      <c r="O51">
        <v>-211.00407416666667</v>
      </c>
      <c r="P51">
        <v>-24.655027624999999</v>
      </c>
      <c r="Q51">
        <f>AVERAGE(P51:P55)</f>
        <v>-25.506238536111109</v>
      </c>
      <c r="U51">
        <f t="shared" si="3"/>
        <v>1841</v>
      </c>
      <c r="V51">
        <f t="shared" si="5"/>
        <v>-28.361999999999998</v>
      </c>
    </row>
    <row r="52" spans="1:22" x14ac:dyDescent="0.2">
      <c r="A52">
        <v>1939</v>
      </c>
      <c r="B52">
        <v>-26.9</v>
      </c>
      <c r="E52" s="1">
        <v>1791</v>
      </c>
      <c r="F52" s="1">
        <v>-28.154</v>
      </c>
      <c r="H52">
        <v>1280</v>
      </c>
      <c r="I52">
        <v>-28.256999999999998</v>
      </c>
      <c r="K52">
        <f t="shared" si="1"/>
        <v>1939</v>
      </c>
      <c r="L52">
        <v>-27.574349999999999</v>
      </c>
      <c r="N52">
        <v>1975</v>
      </c>
      <c r="O52">
        <v>-207.57579874999999</v>
      </c>
      <c r="P52">
        <v>-26.316388999999997</v>
      </c>
      <c r="U52">
        <f t="shared" si="3"/>
        <v>1836</v>
      </c>
      <c r="V52">
        <f t="shared" si="5"/>
        <v>-27.864000000000001</v>
      </c>
    </row>
    <row r="53" spans="1:22" x14ac:dyDescent="0.2">
      <c r="A53">
        <v>1938</v>
      </c>
      <c r="B53">
        <v>-26.7</v>
      </c>
      <c r="E53" s="1">
        <v>1786</v>
      </c>
      <c r="F53" s="1">
        <v>-27.198</v>
      </c>
      <c r="H53">
        <v>1260</v>
      </c>
      <c r="I53">
        <v>-28.104500000000002</v>
      </c>
      <c r="K53">
        <f t="shared" si="1"/>
        <v>1938</v>
      </c>
      <c r="L53">
        <v>-27.606549999999999</v>
      </c>
      <c r="N53">
        <v>1974</v>
      </c>
      <c r="O53">
        <v>-200.9755826666667</v>
      </c>
      <c r="P53">
        <v>-25.251102666666668</v>
      </c>
      <c r="U53">
        <f t="shared" si="3"/>
        <v>1831</v>
      </c>
      <c r="V53">
        <f t="shared" si="5"/>
        <v>-27.58</v>
      </c>
    </row>
    <row r="54" spans="1:22" x14ac:dyDescent="0.2">
      <c r="A54">
        <v>1937</v>
      </c>
      <c r="B54">
        <v>-27.01</v>
      </c>
      <c r="E54" s="1">
        <v>1781</v>
      </c>
      <c r="F54" s="1">
        <v>-27.286000000000001</v>
      </c>
      <c r="H54">
        <v>1240</v>
      </c>
      <c r="I54">
        <v>-27.101000000000006</v>
      </c>
      <c r="K54">
        <f t="shared" si="1"/>
        <v>1937</v>
      </c>
      <c r="L54">
        <v>-27.748999999999999</v>
      </c>
      <c r="N54">
        <v>1973</v>
      </c>
      <c r="O54">
        <v>-196.76879199999999</v>
      </c>
      <c r="P54">
        <v>-25.36063288888889</v>
      </c>
      <c r="U54">
        <f t="shared" si="3"/>
        <v>1826</v>
      </c>
      <c r="V54">
        <f t="shared" si="5"/>
        <v>-28.192</v>
      </c>
    </row>
    <row r="55" spans="1:22" x14ac:dyDescent="0.2">
      <c r="A55">
        <v>1936</v>
      </c>
      <c r="B55">
        <v>-27.32</v>
      </c>
      <c r="C55">
        <f>AVERAGE(B55:B59)</f>
        <v>-27.398000000000003</v>
      </c>
      <c r="E55" s="1">
        <v>1776</v>
      </c>
      <c r="F55" s="1">
        <v>-28.212</v>
      </c>
      <c r="K55">
        <f t="shared" si="1"/>
        <v>1936</v>
      </c>
      <c r="L55">
        <v>-27.091049999999999</v>
      </c>
      <c r="N55">
        <v>1972</v>
      </c>
      <c r="O55">
        <v>-192.83175249999999</v>
      </c>
      <c r="P55">
        <v>-25.948040500000001</v>
      </c>
      <c r="U55">
        <f t="shared" si="3"/>
        <v>1821</v>
      </c>
      <c r="V55">
        <f t="shared" si="5"/>
        <v>-27.262</v>
      </c>
    </row>
    <row r="56" spans="1:22" x14ac:dyDescent="0.2">
      <c r="A56">
        <v>1935</v>
      </c>
      <c r="B56">
        <v>-27.06</v>
      </c>
      <c r="E56" s="1">
        <v>1771</v>
      </c>
      <c r="F56" s="1">
        <v>-27.834</v>
      </c>
      <c r="K56">
        <f t="shared" si="1"/>
        <v>1935</v>
      </c>
      <c r="L56">
        <v>-27.197399999999998</v>
      </c>
      <c r="N56">
        <v>1971</v>
      </c>
      <c r="O56">
        <v>-211.78110612500001</v>
      </c>
      <c r="P56">
        <v>-26.073078374999998</v>
      </c>
      <c r="Q56">
        <f>AVERAGE(P56:P60)</f>
        <v>-26.802666749999997</v>
      </c>
      <c r="U56">
        <f t="shared" si="3"/>
        <v>1816</v>
      </c>
      <c r="V56">
        <f t="shared" si="5"/>
        <v>-27.475999999999999</v>
      </c>
    </row>
    <row r="57" spans="1:22" x14ac:dyDescent="0.2">
      <c r="A57">
        <v>1934</v>
      </c>
      <c r="B57">
        <v>-26.6</v>
      </c>
      <c r="E57" s="1">
        <v>1766</v>
      </c>
      <c r="F57" s="1">
        <v>-27.111999999999998</v>
      </c>
      <c r="K57">
        <f t="shared" si="1"/>
        <v>1934</v>
      </c>
      <c r="L57">
        <v>-28.326450000000001</v>
      </c>
      <c r="N57">
        <v>1970</v>
      </c>
      <c r="O57">
        <v>-208.79060987499997</v>
      </c>
      <c r="P57">
        <v>-27.092517375</v>
      </c>
      <c r="U57">
        <f t="shared" si="3"/>
        <v>1811</v>
      </c>
      <c r="V57">
        <f t="shared" si="5"/>
        <v>-27.294</v>
      </c>
    </row>
    <row r="58" spans="1:22" x14ac:dyDescent="0.2">
      <c r="A58">
        <v>1933</v>
      </c>
      <c r="B58">
        <v>-26.93</v>
      </c>
      <c r="E58" s="1">
        <v>1761</v>
      </c>
      <c r="F58" s="1">
        <v>-27.72</v>
      </c>
      <c r="K58">
        <f t="shared" si="1"/>
        <v>1933</v>
      </c>
      <c r="L58">
        <v>-27.818850000000001</v>
      </c>
      <c r="N58">
        <v>1969</v>
      </c>
      <c r="O58">
        <v>-204.252067125</v>
      </c>
      <c r="P58">
        <v>-25.928618624999995</v>
      </c>
      <c r="U58">
        <f t="shared" si="3"/>
        <v>1806</v>
      </c>
      <c r="V58">
        <f t="shared" si="5"/>
        <v>-27.96</v>
      </c>
    </row>
    <row r="59" spans="1:22" x14ac:dyDescent="0.2">
      <c r="A59">
        <v>1932</v>
      </c>
      <c r="B59">
        <v>-29.08</v>
      </c>
      <c r="E59" s="1">
        <v>1756</v>
      </c>
      <c r="F59" s="1">
        <v>-27.83</v>
      </c>
      <c r="K59">
        <f t="shared" si="1"/>
        <v>1932</v>
      </c>
      <c r="L59">
        <v>-28.088200000000001</v>
      </c>
      <c r="N59">
        <v>1968</v>
      </c>
      <c r="O59">
        <v>-215.25572575000001</v>
      </c>
      <c r="P59">
        <v>-27.219594749999999</v>
      </c>
      <c r="U59">
        <f t="shared" si="3"/>
        <v>1801</v>
      </c>
      <c r="V59">
        <f t="shared" si="5"/>
        <v>-27.167999999999999</v>
      </c>
    </row>
    <row r="60" spans="1:22" x14ac:dyDescent="0.2">
      <c r="A60">
        <v>1931</v>
      </c>
      <c r="B60">
        <v>-28.39</v>
      </c>
      <c r="C60">
        <f>AVERAGE(B60:B64)</f>
        <v>-27.806000000000001</v>
      </c>
      <c r="E60" s="1">
        <v>1751</v>
      </c>
      <c r="F60" s="1">
        <v>-28.196000000000002</v>
      </c>
      <c r="K60">
        <f t="shared" si="1"/>
        <v>1931</v>
      </c>
      <c r="L60">
        <v>-27.0871</v>
      </c>
      <c r="N60">
        <v>1967</v>
      </c>
      <c r="O60">
        <v>-218.60846649999999</v>
      </c>
      <c r="P60">
        <v>-27.699524624999999</v>
      </c>
      <c r="U60">
        <f t="shared" si="3"/>
        <v>1796</v>
      </c>
      <c r="V60">
        <f t="shared" si="5"/>
        <v>-27.148</v>
      </c>
    </row>
    <row r="61" spans="1:22" x14ac:dyDescent="0.2">
      <c r="A61">
        <v>1930</v>
      </c>
      <c r="B61">
        <v>-27.7</v>
      </c>
      <c r="E61" s="1">
        <v>1746</v>
      </c>
      <c r="F61" s="1">
        <v>-28.94</v>
      </c>
      <c r="K61">
        <f t="shared" si="1"/>
        <v>1930</v>
      </c>
      <c r="L61">
        <v>-27.9068</v>
      </c>
      <c r="N61">
        <v>1966</v>
      </c>
      <c r="O61">
        <v>-192.85608224999999</v>
      </c>
      <c r="P61">
        <v>-24.725460499999997</v>
      </c>
      <c r="Q61">
        <f>AVERAGE(P61:P65)</f>
        <v>-25.229581852380949</v>
      </c>
      <c r="U61">
        <f t="shared" si="3"/>
        <v>1791</v>
      </c>
      <c r="V61">
        <f t="shared" si="5"/>
        <v>-28.154</v>
      </c>
    </row>
    <row r="62" spans="1:22" x14ac:dyDescent="0.2">
      <c r="A62">
        <v>1929</v>
      </c>
      <c r="B62">
        <v>-27.15</v>
      </c>
      <c r="E62" s="1">
        <v>1741</v>
      </c>
      <c r="F62" s="1">
        <v>-29.533999999999999</v>
      </c>
      <c r="K62">
        <f t="shared" si="1"/>
        <v>1929</v>
      </c>
      <c r="L62">
        <v>-29.176449999999999</v>
      </c>
      <c r="N62">
        <v>1965</v>
      </c>
      <c r="O62">
        <v>-193.40037042857145</v>
      </c>
      <c r="P62">
        <v>-23.81637533333333</v>
      </c>
      <c r="U62">
        <f t="shared" si="3"/>
        <v>1786</v>
      </c>
      <c r="V62">
        <f t="shared" si="5"/>
        <v>-27.198</v>
      </c>
    </row>
    <row r="63" spans="1:22" x14ac:dyDescent="0.2">
      <c r="A63">
        <v>1928</v>
      </c>
      <c r="B63">
        <v>-27.63</v>
      </c>
      <c r="E63" s="1">
        <v>1736</v>
      </c>
      <c r="F63" s="1">
        <v>-29.462</v>
      </c>
      <c r="K63">
        <f t="shared" si="1"/>
        <v>1928</v>
      </c>
      <c r="L63">
        <v>-28.48</v>
      </c>
      <c r="N63">
        <v>1964</v>
      </c>
      <c r="O63">
        <v>-214.15048583333331</v>
      </c>
      <c r="P63">
        <v>-25.610297857142857</v>
      </c>
      <c r="U63">
        <f t="shared" si="3"/>
        <v>1781</v>
      </c>
      <c r="V63">
        <f t="shared" si="5"/>
        <v>-27.286000000000001</v>
      </c>
    </row>
    <row r="64" spans="1:22" x14ac:dyDescent="0.2">
      <c r="A64">
        <v>1927</v>
      </c>
      <c r="B64">
        <v>-28.16</v>
      </c>
      <c r="E64" s="1">
        <v>1731</v>
      </c>
      <c r="F64" s="1">
        <v>-29.384</v>
      </c>
      <c r="K64">
        <f t="shared" si="1"/>
        <v>1927</v>
      </c>
      <c r="L64">
        <v>-29.6723</v>
      </c>
      <c r="N64">
        <v>1963</v>
      </c>
      <c r="O64">
        <v>-213.42333333333332</v>
      </c>
      <c r="P64">
        <v>-26.307650571428571</v>
      </c>
      <c r="U64">
        <f t="shared" si="3"/>
        <v>1776</v>
      </c>
      <c r="V64">
        <f t="shared" si="5"/>
        <v>-28.212</v>
      </c>
    </row>
    <row r="65" spans="1:22" x14ac:dyDescent="0.2">
      <c r="A65">
        <v>1926</v>
      </c>
      <c r="B65">
        <v>-28.29</v>
      </c>
      <c r="C65">
        <f>AVERAGE(B65:B69)</f>
        <v>-27.942</v>
      </c>
      <c r="E65" s="1">
        <v>1726</v>
      </c>
      <c r="F65" s="1">
        <v>-28.4</v>
      </c>
      <c r="K65">
        <f t="shared" si="1"/>
        <v>1926</v>
      </c>
      <c r="L65">
        <v>-28.79345</v>
      </c>
      <c r="N65">
        <v>1962</v>
      </c>
      <c r="O65">
        <v>-202.26437499999997</v>
      </c>
      <c r="P65">
        <v>-25.688124999999999</v>
      </c>
      <c r="U65">
        <f t="shared" si="3"/>
        <v>1771</v>
      </c>
      <c r="V65">
        <f t="shared" si="5"/>
        <v>-27.834</v>
      </c>
    </row>
    <row r="66" spans="1:22" x14ac:dyDescent="0.2">
      <c r="A66">
        <v>1925</v>
      </c>
      <c r="B66">
        <v>-28</v>
      </c>
      <c r="E66" s="1">
        <v>1721</v>
      </c>
      <c r="F66" s="1">
        <v>-28.4</v>
      </c>
      <c r="K66">
        <f t="shared" si="1"/>
        <v>1925</v>
      </c>
      <c r="L66">
        <v>-29.39115</v>
      </c>
      <c r="N66">
        <v>1961</v>
      </c>
      <c r="O66">
        <v>-195.76777777777778</v>
      </c>
      <c r="P66">
        <v>-25.124444444444446</v>
      </c>
      <c r="Q66">
        <f>AVERAGE(P66:P70)</f>
        <v>-24.63770787238095</v>
      </c>
      <c r="U66">
        <f t="shared" si="3"/>
        <v>1766</v>
      </c>
      <c r="V66">
        <f t="shared" si="5"/>
        <v>-27.111999999999998</v>
      </c>
    </row>
    <row r="67" spans="1:22" x14ac:dyDescent="0.2">
      <c r="A67">
        <v>1924</v>
      </c>
      <c r="B67">
        <v>-27.71</v>
      </c>
      <c r="E67" s="1">
        <v>1716</v>
      </c>
      <c r="F67" s="1">
        <v>-27.771999999999998</v>
      </c>
      <c r="K67">
        <f t="shared" si="1"/>
        <v>1924</v>
      </c>
      <c r="L67">
        <v>-27.786249999999999</v>
      </c>
      <c r="N67">
        <v>1960</v>
      </c>
      <c r="O67">
        <v>-190.98</v>
      </c>
      <c r="P67">
        <v>-23.823444714285717</v>
      </c>
      <c r="R67">
        <f>AVERAGE(P67:P86)</f>
        <v>-26.463977287761065</v>
      </c>
      <c r="U67">
        <f t="shared" si="3"/>
        <v>1761</v>
      </c>
      <c r="V67">
        <f t="shared" si="5"/>
        <v>-27.72</v>
      </c>
    </row>
    <row r="68" spans="1:22" x14ac:dyDescent="0.2">
      <c r="A68">
        <v>1923</v>
      </c>
      <c r="B68">
        <v>-27.78</v>
      </c>
      <c r="E68" s="1">
        <v>1711</v>
      </c>
      <c r="F68" s="1">
        <v>-27.827999999999999</v>
      </c>
      <c r="K68">
        <f t="shared" si="1"/>
        <v>1923</v>
      </c>
      <c r="L68">
        <v>-28.439900000000002</v>
      </c>
      <c r="N68">
        <v>1959</v>
      </c>
      <c r="O68" t="e">
        <v>#DIV/0!</v>
      </c>
      <c r="P68">
        <v>-23.695331600000003</v>
      </c>
      <c r="U68">
        <f t="shared" si="3"/>
        <v>1756</v>
      </c>
      <c r="V68">
        <f t="shared" si="5"/>
        <v>-27.83</v>
      </c>
    </row>
    <row r="69" spans="1:22" x14ac:dyDescent="0.2">
      <c r="A69">
        <v>1922</v>
      </c>
      <c r="B69">
        <v>-27.93</v>
      </c>
      <c r="E69" s="1">
        <v>1706</v>
      </c>
      <c r="F69" s="1">
        <v>-28.681999999999999</v>
      </c>
      <c r="K69">
        <f t="shared" si="1"/>
        <v>1922</v>
      </c>
      <c r="L69">
        <v>-28.656749999999999</v>
      </c>
      <c r="N69">
        <v>1958</v>
      </c>
      <c r="O69">
        <v>-194.59057866666663</v>
      </c>
      <c r="P69">
        <v>-24.806429714285716</v>
      </c>
      <c r="R69">
        <f>AVERAGE(R67,I18)</f>
        <v>-26.618488643880532</v>
      </c>
      <c r="U69">
        <f t="shared" si="3"/>
        <v>1751</v>
      </c>
      <c r="V69">
        <f t="shared" si="5"/>
        <v>-28.196000000000002</v>
      </c>
    </row>
    <row r="70" spans="1:22" x14ac:dyDescent="0.2">
      <c r="A70">
        <v>1921</v>
      </c>
      <c r="B70">
        <v>-27.83</v>
      </c>
      <c r="C70">
        <f>AVERAGE(B70:B74)</f>
        <v>-27.771999999999998</v>
      </c>
      <c r="E70" s="1">
        <v>1701</v>
      </c>
      <c r="F70" s="1">
        <v>-29.08</v>
      </c>
      <c r="K70">
        <f t="shared" si="1"/>
        <v>1921</v>
      </c>
      <c r="L70">
        <v>-28.944299999999998</v>
      </c>
      <c r="N70">
        <v>1957</v>
      </c>
      <c r="O70">
        <v>-200.46111111111111</v>
      </c>
      <c r="P70">
        <v>-25.738888888888887</v>
      </c>
      <c r="U70">
        <f t="shared" si="3"/>
        <v>1746</v>
      </c>
      <c r="V70">
        <f t="shared" si="5"/>
        <v>-28.94</v>
      </c>
    </row>
    <row r="71" spans="1:22" x14ac:dyDescent="0.2">
      <c r="A71">
        <v>1920</v>
      </c>
      <c r="B71">
        <v>-27.78</v>
      </c>
      <c r="D71">
        <f>AVERAGE(B71:B90)</f>
        <v>-27.406500000000001</v>
      </c>
      <c r="E71" s="1">
        <v>1696</v>
      </c>
      <c r="F71" s="1">
        <v>-28.526</v>
      </c>
      <c r="K71">
        <f t="shared" si="1"/>
        <v>1920</v>
      </c>
      <c r="L71">
        <v>-27.835650000000001</v>
      </c>
      <c r="N71">
        <v>1956</v>
      </c>
      <c r="O71">
        <v>-207.018125</v>
      </c>
      <c r="P71">
        <v>-26.37</v>
      </c>
      <c r="Q71">
        <f>AVERAGE(P71:P75)</f>
        <v>-26.529879749999999</v>
      </c>
      <c r="U71">
        <f t="shared" si="3"/>
        <v>1741</v>
      </c>
      <c r="V71">
        <f t="shared" si="5"/>
        <v>-29.533999999999999</v>
      </c>
    </row>
    <row r="72" spans="1:22" x14ac:dyDescent="0.2">
      <c r="A72">
        <v>1919</v>
      </c>
      <c r="B72">
        <v>-27.75</v>
      </c>
      <c r="E72" s="1">
        <v>1691</v>
      </c>
      <c r="F72" s="1">
        <v>-27.59</v>
      </c>
      <c r="K72">
        <f t="shared" si="1"/>
        <v>1919</v>
      </c>
      <c r="L72">
        <v>-29.129899999999999</v>
      </c>
      <c r="N72">
        <v>1955</v>
      </c>
      <c r="O72">
        <v>-210.28324900000004</v>
      </c>
      <c r="P72">
        <v>-27.190846499999999</v>
      </c>
      <c r="U72">
        <f t="shared" si="3"/>
        <v>1736</v>
      </c>
      <c r="V72">
        <f t="shared" si="5"/>
        <v>-29.462</v>
      </c>
    </row>
    <row r="73" spans="1:22" x14ac:dyDescent="0.2">
      <c r="A73">
        <v>1918</v>
      </c>
      <c r="B73">
        <v>-27.74</v>
      </c>
      <c r="E73" s="1">
        <v>1686</v>
      </c>
      <c r="F73" s="1">
        <v>-29.238</v>
      </c>
      <c r="K73">
        <f t="shared" si="1"/>
        <v>1918</v>
      </c>
      <c r="L73">
        <v>-28.765000000000001</v>
      </c>
      <c r="N73">
        <v>1954</v>
      </c>
      <c r="O73">
        <v>-209.14334675000001</v>
      </c>
      <c r="P73">
        <v>-25.769812000000002</v>
      </c>
      <c r="U73">
        <f t="shared" si="3"/>
        <v>1731</v>
      </c>
      <c r="V73">
        <f t="shared" si="5"/>
        <v>-29.384</v>
      </c>
    </row>
    <row r="74" spans="1:22" x14ac:dyDescent="0.2">
      <c r="A74">
        <v>1917</v>
      </c>
      <c r="B74">
        <v>-27.76</v>
      </c>
      <c r="E74" s="1">
        <v>1681</v>
      </c>
      <c r="F74" s="1">
        <v>-28.754000000000001</v>
      </c>
      <c r="K74">
        <f t="shared" si="1"/>
        <v>1917</v>
      </c>
      <c r="L74">
        <v>-28.004549999999998</v>
      </c>
      <c r="N74">
        <v>1953</v>
      </c>
      <c r="O74">
        <v>-208.0261112</v>
      </c>
      <c r="P74">
        <v>-26.259990250000001</v>
      </c>
      <c r="U74">
        <f t="shared" si="3"/>
        <v>1726</v>
      </c>
      <c r="V74">
        <f t="shared" si="5"/>
        <v>-28.4</v>
      </c>
    </row>
    <row r="75" spans="1:22" x14ac:dyDescent="0.2">
      <c r="A75">
        <v>1916</v>
      </c>
      <c r="B75">
        <v>-27.58</v>
      </c>
      <c r="C75">
        <f>AVERAGE(B75:B79)</f>
        <v>-27.268000000000001</v>
      </c>
      <c r="E75" s="1">
        <v>1676</v>
      </c>
      <c r="F75" s="1">
        <v>-28.288</v>
      </c>
      <c r="K75">
        <f t="shared" si="1"/>
        <v>1916</v>
      </c>
      <c r="L75">
        <v>-27.87895</v>
      </c>
      <c r="N75">
        <v>1952</v>
      </c>
      <c r="O75">
        <v>-209.84875</v>
      </c>
      <c r="P75">
        <v>-27.05875</v>
      </c>
      <c r="U75">
        <f t="shared" si="3"/>
        <v>1721</v>
      </c>
      <c r="V75">
        <f t="shared" si="5"/>
        <v>-28.4</v>
      </c>
    </row>
    <row r="76" spans="1:22" x14ac:dyDescent="0.2">
      <c r="A76">
        <v>1915</v>
      </c>
      <c r="B76">
        <v>-27.23</v>
      </c>
      <c r="E76" s="1">
        <v>1671</v>
      </c>
      <c r="F76" s="1">
        <v>-27.658000000000001</v>
      </c>
      <c r="K76">
        <f t="shared" si="1"/>
        <v>1915</v>
      </c>
      <c r="L76">
        <v>-27.55555</v>
      </c>
      <c r="N76">
        <v>1951</v>
      </c>
      <c r="O76">
        <v>-206.85000000000002</v>
      </c>
      <c r="P76">
        <v>-26.783749999999998</v>
      </c>
      <c r="Q76">
        <f>AVERAGE(P76:P80)</f>
        <v>-27.914813742857142</v>
      </c>
      <c r="U76">
        <f t="shared" si="3"/>
        <v>1716</v>
      </c>
      <c r="V76">
        <f t="shared" si="5"/>
        <v>-27.771999999999998</v>
      </c>
    </row>
    <row r="77" spans="1:22" x14ac:dyDescent="0.2">
      <c r="A77">
        <v>1914</v>
      </c>
      <c r="B77">
        <v>-26.97</v>
      </c>
      <c r="E77" s="1">
        <v>1666</v>
      </c>
      <c r="F77" s="1">
        <v>-28.768000000000001</v>
      </c>
      <c r="K77">
        <f t="shared" si="1"/>
        <v>1914</v>
      </c>
      <c r="L77">
        <v>-28.130099999999999</v>
      </c>
      <c r="N77">
        <v>1950</v>
      </c>
      <c r="O77">
        <v>-208.36144128571431</v>
      </c>
      <c r="P77">
        <v>-27.03637785714286</v>
      </c>
      <c r="U77">
        <f t="shared" si="3"/>
        <v>1711</v>
      </c>
      <c r="V77">
        <f t="shared" si="5"/>
        <v>-27.827999999999999</v>
      </c>
    </row>
    <row r="78" spans="1:22" x14ac:dyDescent="0.2">
      <c r="A78">
        <v>1913</v>
      </c>
      <c r="B78">
        <v>-27.14</v>
      </c>
      <c r="E78" s="1">
        <v>1661</v>
      </c>
      <c r="F78" s="1">
        <v>-28.178000000000001</v>
      </c>
      <c r="K78">
        <f t="shared" si="1"/>
        <v>1913</v>
      </c>
      <c r="L78">
        <v>-27.921849999999999</v>
      </c>
      <c r="N78">
        <v>1949</v>
      </c>
      <c r="O78">
        <v>-221.34673057142854</v>
      </c>
      <c r="P78">
        <v>-28.599298000000001</v>
      </c>
      <c r="U78">
        <f t="shared" si="3"/>
        <v>1706</v>
      </c>
      <c r="V78">
        <f t="shared" si="5"/>
        <v>-28.681999999999999</v>
      </c>
    </row>
    <row r="79" spans="1:22" x14ac:dyDescent="0.2">
      <c r="A79">
        <v>1912</v>
      </c>
      <c r="B79">
        <v>-27.42</v>
      </c>
      <c r="E79" s="1">
        <v>1656</v>
      </c>
      <c r="F79" s="1">
        <v>-27.594000000000001</v>
      </c>
      <c r="K79">
        <f t="shared" si="1"/>
        <v>1912</v>
      </c>
      <c r="L79">
        <v>-27.840450000000001</v>
      </c>
      <c r="N79">
        <v>1948</v>
      </c>
      <c r="O79">
        <v>-221.99142857142854</v>
      </c>
      <c r="P79">
        <v>-28.897142857142857</v>
      </c>
      <c r="U79">
        <f t="shared" si="3"/>
        <v>1701</v>
      </c>
      <c r="V79">
        <f t="shared" si="5"/>
        <v>-29.08</v>
      </c>
    </row>
    <row r="80" spans="1:22" x14ac:dyDescent="0.2">
      <c r="A80">
        <v>1911</v>
      </c>
      <c r="B80">
        <v>-26.66</v>
      </c>
      <c r="C80">
        <f>AVERAGE(B80:B84)</f>
        <v>-27.51</v>
      </c>
      <c r="E80" s="1">
        <v>1651</v>
      </c>
      <c r="F80" s="1">
        <v>-29.292000000000002</v>
      </c>
      <c r="K80">
        <f t="shared" si="1"/>
        <v>1911</v>
      </c>
      <c r="L80">
        <v>-28.873899999999999</v>
      </c>
      <c r="N80">
        <v>1947</v>
      </c>
      <c r="O80">
        <v>-216.38124999999999</v>
      </c>
      <c r="P80">
        <v>-28.2575</v>
      </c>
      <c r="U80">
        <f t="shared" si="3"/>
        <v>1696</v>
      </c>
      <c r="V80">
        <f t="shared" si="5"/>
        <v>-28.526</v>
      </c>
    </row>
    <row r="81" spans="1:22" x14ac:dyDescent="0.2">
      <c r="A81">
        <v>1910</v>
      </c>
      <c r="B81">
        <v>-26.94</v>
      </c>
      <c r="E81" s="1">
        <v>1646</v>
      </c>
      <c r="F81" s="1">
        <v>-29.257999999999999</v>
      </c>
      <c r="K81">
        <f t="shared" si="1"/>
        <v>1910</v>
      </c>
      <c r="L81">
        <v>-29.381450000000001</v>
      </c>
      <c r="N81">
        <v>1946</v>
      </c>
      <c r="O81">
        <v>-210.2635714285714</v>
      </c>
      <c r="P81">
        <v>-27.393571428571427</v>
      </c>
      <c r="Q81">
        <f>AVERAGE(P81:P85)</f>
        <v>-26.243206664285715</v>
      </c>
      <c r="U81">
        <f t="shared" si="3"/>
        <v>1691</v>
      </c>
      <c r="V81">
        <f t="shared" si="5"/>
        <v>-27.59</v>
      </c>
    </row>
    <row r="82" spans="1:22" x14ac:dyDescent="0.2">
      <c r="A82">
        <v>1909</v>
      </c>
      <c r="B82">
        <v>-27.57</v>
      </c>
      <c r="E82" s="1">
        <v>1641</v>
      </c>
      <c r="F82" s="1">
        <v>-27.788</v>
      </c>
      <c r="K82">
        <f t="shared" si="1"/>
        <v>1909</v>
      </c>
      <c r="L82">
        <v>-27.45035</v>
      </c>
      <c r="N82">
        <v>1945</v>
      </c>
      <c r="O82" t="e">
        <v>#DIV/0!</v>
      </c>
      <c r="U82">
        <f t="shared" si="3"/>
        <v>1686</v>
      </c>
      <c r="V82">
        <f t="shared" si="5"/>
        <v>-29.238</v>
      </c>
    </row>
    <row r="83" spans="1:22" x14ac:dyDescent="0.2">
      <c r="A83">
        <v>1908</v>
      </c>
      <c r="B83">
        <v>-28.12</v>
      </c>
      <c r="E83" s="1">
        <v>1636</v>
      </c>
      <c r="F83" s="1">
        <v>-27.434000000000001</v>
      </c>
      <c r="K83">
        <f t="shared" si="1"/>
        <v>1908</v>
      </c>
      <c r="L83">
        <v>-27.802499999999998</v>
      </c>
      <c r="N83">
        <v>1944</v>
      </c>
      <c r="O83">
        <v>-208.76649379999998</v>
      </c>
      <c r="P83">
        <v>-26.786704800000003</v>
      </c>
      <c r="U83">
        <f t="shared" si="3"/>
        <v>1681</v>
      </c>
      <c r="V83">
        <f t="shared" si="5"/>
        <v>-28.754000000000001</v>
      </c>
    </row>
    <row r="84" spans="1:22" x14ac:dyDescent="0.2">
      <c r="A84">
        <v>1907</v>
      </c>
      <c r="B84">
        <v>-28.26</v>
      </c>
      <c r="E84" s="1">
        <v>1631</v>
      </c>
      <c r="F84" s="1">
        <v>-28.198</v>
      </c>
      <c r="K84">
        <f t="shared" ref="K84:K147" si="6">K83-1</f>
        <v>1907</v>
      </c>
      <c r="L84">
        <v>-27.732600000000001</v>
      </c>
      <c r="N84">
        <v>1943</v>
      </c>
      <c r="O84">
        <v>-200.25772285714288</v>
      </c>
      <c r="P84">
        <v>-25.294158285714285</v>
      </c>
      <c r="U84">
        <f t="shared" ref="U84:U147" si="7">U83-5</f>
        <v>1676</v>
      </c>
      <c r="V84">
        <f t="shared" si="5"/>
        <v>-28.288</v>
      </c>
    </row>
    <row r="85" spans="1:22" x14ac:dyDescent="0.2">
      <c r="A85">
        <v>1906</v>
      </c>
      <c r="B85">
        <v>-27.79</v>
      </c>
      <c r="C85">
        <f>AVERAGE(B85:B89)</f>
        <v>-27.362000000000002</v>
      </c>
      <c r="E85" s="1">
        <v>1626</v>
      </c>
      <c r="F85" s="1">
        <v>-28.274000000000001</v>
      </c>
      <c r="K85">
        <f t="shared" si="6"/>
        <v>1906</v>
      </c>
      <c r="L85">
        <v>-27.750350000000001</v>
      </c>
      <c r="N85">
        <v>1942</v>
      </c>
      <c r="O85">
        <v>-201.20585042857141</v>
      </c>
      <c r="P85">
        <v>-25.498392142857139</v>
      </c>
      <c r="U85">
        <f t="shared" si="7"/>
        <v>1671</v>
      </c>
      <c r="V85">
        <f t="shared" si="5"/>
        <v>-27.658000000000001</v>
      </c>
    </row>
    <row r="86" spans="1:22" x14ac:dyDescent="0.2">
      <c r="A86">
        <v>1905</v>
      </c>
      <c r="B86">
        <v>-27.57</v>
      </c>
      <c r="E86" s="1">
        <v>1621</v>
      </c>
      <c r="F86" s="1">
        <v>-27.722000000000001</v>
      </c>
      <c r="K86">
        <f t="shared" si="6"/>
        <v>1905</v>
      </c>
      <c r="L86">
        <v>-28.0303</v>
      </c>
      <c r="N86">
        <v>1941</v>
      </c>
      <c r="O86">
        <v>-213.64578671428575</v>
      </c>
      <c r="P86">
        <v>-27.555179428571428</v>
      </c>
      <c r="Q86">
        <f>AVERAGE(P86:P90)</f>
        <v>-26.792745433035716</v>
      </c>
      <c r="U86">
        <f t="shared" si="7"/>
        <v>1666</v>
      </c>
      <c r="V86">
        <f t="shared" si="5"/>
        <v>-28.768000000000001</v>
      </c>
    </row>
    <row r="87" spans="1:22" x14ac:dyDescent="0.2">
      <c r="A87">
        <v>1904</v>
      </c>
      <c r="B87">
        <v>-27.33</v>
      </c>
      <c r="E87" s="1">
        <v>1616</v>
      </c>
      <c r="F87" s="1">
        <v>-27.77</v>
      </c>
      <c r="K87">
        <f t="shared" si="6"/>
        <v>1904</v>
      </c>
      <c r="L87">
        <v>-27.710249999999998</v>
      </c>
      <c r="N87">
        <v>1940</v>
      </c>
      <c r="O87">
        <v>-210.47058287499999</v>
      </c>
      <c r="P87">
        <v>-26.937230875000001</v>
      </c>
      <c r="U87">
        <f t="shared" si="7"/>
        <v>1661</v>
      </c>
      <c r="V87">
        <f t="shared" si="5"/>
        <v>-28.178000000000001</v>
      </c>
    </row>
    <row r="88" spans="1:22" x14ac:dyDescent="0.2">
      <c r="A88">
        <v>1903</v>
      </c>
      <c r="B88">
        <v>-27.13</v>
      </c>
      <c r="E88" s="1">
        <v>1611</v>
      </c>
      <c r="F88" s="1">
        <v>-27.552</v>
      </c>
      <c r="K88">
        <f t="shared" si="6"/>
        <v>1903</v>
      </c>
      <c r="L88">
        <v>-27.95365</v>
      </c>
      <c r="N88">
        <v>1939</v>
      </c>
      <c r="O88">
        <v>-203.77285714285716</v>
      </c>
      <c r="P88">
        <v>-26.547142857142859</v>
      </c>
      <c r="U88">
        <f t="shared" si="7"/>
        <v>1656</v>
      </c>
      <c r="V88">
        <f t="shared" si="5"/>
        <v>-27.594000000000001</v>
      </c>
    </row>
    <row r="89" spans="1:22" x14ac:dyDescent="0.2">
      <c r="A89">
        <v>1902</v>
      </c>
      <c r="B89">
        <v>-26.99</v>
      </c>
      <c r="E89" s="1">
        <v>1606</v>
      </c>
      <c r="F89" s="1">
        <v>-28.452000000000002</v>
      </c>
      <c r="K89">
        <f t="shared" si="6"/>
        <v>1902</v>
      </c>
      <c r="L89">
        <v>-28.807849999999998</v>
      </c>
      <c r="N89">
        <v>1938</v>
      </c>
      <c r="O89">
        <v>-200.19000000000003</v>
      </c>
      <c r="P89">
        <v>-26.131428571428575</v>
      </c>
      <c r="U89">
        <f t="shared" si="7"/>
        <v>1651</v>
      </c>
      <c r="V89">
        <f t="shared" si="5"/>
        <v>-29.292000000000002</v>
      </c>
    </row>
    <row r="90" spans="1:22" x14ac:dyDescent="0.2">
      <c r="A90">
        <v>1901</v>
      </c>
      <c r="B90">
        <v>-26.4</v>
      </c>
      <c r="C90">
        <f>AVERAGE(B90:B94)</f>
        <v>-26.52</v>
      </c>
      <c r="E90" s="1">
        <v>1601</v>
      </c>
      <c r="F90" s="1">
        <v>-28.68</v>
      </c>
      <c r="K90">
        <f t="shared" si="6"/>
        <v>1901</v>
      </c>
      <c r="L90">
        <v>-27.565850000000001</v>
      </c>
      <c r="U90">
        <f t="shared" si="7"/>
        <v>1646</v>
      </c>
      <c r="V90">
        <f t="shared" si="5"/>
        <v>-29.257999999999999</v>
      </c>
    </row>
    <row r="91" spans="1:22" x14ac:dyDescent="0.2">
      <c r="A91">
        <v>1900</v>
      </c>
      <c r="B91">
        <v>-26.24</v>
      </c>
      <c r="D91">
        <f>AVERAGE(B91:B110)</f>
        <v>-27.208499999999997</v>
      </c>
      <c r="E91" s="1">
        <v>1596</v>
      </c>
      <c r="F91" s="1">
        <v>-28.071999999999999</v>
      </c>
      <c r="K91">
        <f t="shared" si="6"/>
        <v>1900</v>
      </c>
      <c r="L91">
        <v>-28.895800000000001</v>
      </c>
      <c r="U91">
        <f t="shared" si="7"/>
        <v>1641</v>
      </c>
      <c r="V91">
        <f t="shared" si="5"/>
        <v>-27.788</v>
      </c>
    </row>
    <row r="92" spans="1:22" x14ac:dyDescent="0.2">
      <c r="A92">
        <v>1899</v>
      </c>
      <c r="B92">
        <v>-26.11</v>
      </c>
      <c r="E92" s="1">
        <v>1591</v>
      </c>
      <c r="F92" s="1">
        <v>-28.847999999999999</v>
      </c>
      <c r="K92">
        <f t="shared" si="6"/>
        <v>1899</v>
      </c>
      <c r="L92">
        <v>-28.055</v>
      </c>
      <c r="U92">
        <f t="shared" si="7"/>
        <v>1636</v>
      </c>
      <c r="V92">
        <f t="shared" si="5"/>
        <v>-27.434000000000001</v>
      </c>
    </row>
    <row r="93" spans="1:22" x14ac:dyDescent="0.2">
      <c r="A93">
        <v>1898</v>
      </c>
      <c r="B93">
        <v>-26.85</v>
      </c>
      <c r="E93" s="1">
        <v>1586</v>
      </c>
      <c r="F93" s="1">
        <v>-28.356000000000002</v>
      </c>
      <c r="K93">
        <f t="shared" si="6"/>
        <v>1898</v>
      </c>
      <c r="L93">
        <v>-26.724049999999998</v>
      </c>
      <c r="U93">
        <f t="shared" si="7"/>
        <v>1631</v>
      </c>
      <c r="V93">
        <f t="shared" si="5"/>
        <v>-28.198</v>
      </c>
    </row>
    <row r="94" spans="1:22" x14ac:dyDescent="0.2">
      <c r="A94">
        <v>1897</v>
      </c>
      <c r="B94">
        <v>-27</v>
      </c>
      <c r="E94" s="1">
        <v>1581</v>
      </c>
      <c r="F94" s="1">
        <v>-27.393999999999998</v>
      </c>
      <c r="K94">
        <f t="shared" si="6"/>
        <v>1897</v>
      </c>
      <c r="L94">
        <v>-27.696549999999998</v>
      </c>
      <c r="U94">
        <f t="shared" si="7"/>
        <v>1626</v>
      </c>
      <c r="V94">
        <f t="shared" si="5"/>
        <v>-28.274000000000001</v>
      </c>
    </row>
    <row r="95" spans="1:22" x14ac:dyDescent="0.2">
      <c r="A95">
        <v>1896</v>
      </c>
      <c r="B95">
        <v>-27.21</v>
      </c>
      <c r="C95">
        <f>AVERAGE(B95:B99)</f>
        <v>-27.1</v>
      </c>
      <c r="E95" s="1">
        <v>1576</v>
      </c>
      <c r="F95" s="1">
        <v>-26.954000000000001</v>
      </c>
      <c r="K95">
        <f t="shared" si="6"/>
        <v>1896</v>
      </c>
      <c r="L95">
        <v>-28.229849999999999</v>
      </c>
      <c r="U95">
        <f t="shared" si="7"/>
        <v>1621</v>
      </c>
      <c r="V95">
        <f t="shared" si="5"/>
        <v>-27.722000000000001</v>
      </c>
    </row>
    <row r="96" spans="1:22" x14ac:dyDescent="0.2">
      <c r="A96">
        <v>1895</v>
      </c>
      <c r="B96">
        <v>-27.14</v>
      </c>
      <c r="E96" s="1">
        <v>1571</v>
      </c>
      <c r="F96" s="1">
        <v>-26.954000000000001</v>
      </c>
      <c r="K96">
        <f t="shared" si="6"/>
        <v>1895</v>
      </c>
      <c r="L96">
        <v>-28.228449999999999</v>
      </c>
      <c r="U96">
        <f t="shared" si="7"/>
        <v>1616</v>
      </c>
      <c r="V96">
        <f t="shared" si="5"/>
        <v>-27.77</v>
      </c>
    </row>
    <row r="97" spans="1:22" x14ac:dyDescent="0.2">
      <c r="A97">
        <v>1894</v>
      </c>
      <c r="B97">
        <v>-27.1</v>
      </c>
      <c r="E97" s="1">
        <v>1566</v>
      </c>
      <c r="F97" s="1">
        <v>-27.858000000000001</v>
      </c>
      <c r="K97">
        <f t="shared" si="6"/>
        <v>1894</v>
      </c>
      <c r="L97">
        <v>-28.565449999999998</v>
      </c>
      <c r="U97">
        <f t="shared" si="7"/>
        <v>1611</v>
      </c>
      <c r="V97">
        <f t="shared" ref="V97:V160" si="8">F88</f>
        <v>-27.552</v>
      </c>
    </row>
    <row r="98" spans="1:22" x14ac:dyDescent="0.2">
      <c r="A98">
        <v>1893</v>
      </c>
      <c r="B98">
        <v>-27.09</v>
      </c>
      <c r="E98" s="1">
        <v>1561</v>
      </c>
      <c r="F98" s="1">
        <v>-27.716000000000001</v>
      </c>
      <c r="K98">
        <f t="shared" si="6"/>
        <v>1893</v>
      </c>
      <c r="L98">
        <v>-28.936499999999999</v>
      </c>
      <c r="U98">
        <f t="shared" si="7"/>
        <v>1606</v>
      </c>
      <c r="V98">
        <f t="shared" si="8"/>
        <v>-28.452000000000002</v>
      </c>
    </row>
    <row r="99" spans="1:22" x14ac:dyDescent="0.2">
      <c r="A99">
        <v>1892</v>
      </c>
      <c r="B99">
        <v>-26.96</v>
      </c>
      <c r="E99" s="1">
        <v>1556</v>
      </c>
      <c r="F99" s="1">
        <v>-28.286000000000001</v>
      </c>
      <c r="K99">
        <f t="shared" si="6"/>
        <v>1892</v>
      </c>
      <c r="L99">
        <v>-27.409849999999999</v>
      </c>
      <c r="U99">
        <f t="shared" si="7"/>
        <v>1601</v>
      </c>
      <c r="V99">
        <f t="shared" si="8"/>
        <v>-28.68</v>
      </c>
    </row>
    <row r="100" spans="1:22" x14ac:dyDescent="0.2">
      <c r="A100">
        <v>1891</v>
      </c>
      <c r="B100">
        <v>-26.69</v>
      </c>
      <c r="C100">
        <f>AVERAGE(B100:B104)</f>
        <v>-26.588000000000001</v>
      </c>
      <c r="E100" s="1">
        <v>1551</v>
      </c>
      <c r="F100" s="1">
        <v>-29.064</v>
      </c>
      <c r="K100">
        <f t="shared" si="6"/>
        <v>1891</v>
      </c>
      <c r="L100">
        <v>-27.02965</v>
      </c>
      <c r="U100">
        <f t="shared" si="7"/>
        <v>1596</v>
      </c>
      <c r="V100">
        <f t="shared" si="8"/>
        <v>-28.071999999999999</v>
      </c>
    </row>
    <row r="101" spans="1:22" x14ac:dyDescent="0.2">
      <c r="A101">
        <v>1890</v>
      </c>
      <c r="B101">
        <v>-26.63</v>
      </c>
      <c r="E101" s="1">
        <v>1546</v>
      </c>
      <c r="F101" s="1">
        <v>-29.225999999999999</v>
      </c>
      <c r="K101">
        <f t="shared" si="6"/>
        <v>1890</v>
      </c>
      <c r="L101">
        <v>-28.102550000000001</v>
      </c>
      <c r="U101">
        <f t="shared" si="7"/>
        <v>1591</v>
      </c>
      <c r="V101">
        <f t="shared" si="8"/>
        <v>-28.847999999999999</v>
      </c>
    </row>
    <row r="102" spans="1:22" x14ac:dyDescent="0.2">
      <c r="A102">
        <v>1889</v>
      </c>
      <c r="B102">
        <v>-26.59</v>
      </c>
      <c r="E102" s="1">
        <v>1541</v>
      </c>
      <c r="F102" s="1">
        <v>-27.43</v>
      </c>
      <c r="K102">
        <f t="shared" si="6"/>
        <v>1889</v>
      </c>
      <c r="L102">
        <v>-28.49335</v>
      </c>
      <c r="U102">
        <f t="shared" si="7"/>
        <v>1586</v>
      </c>
      <c r="V102">
        <f t="shared" si="8"/>
        <v>-28.356000000000002</v>
      </c>
    </row>
    <row r="103" spans="1:22" x14ac:dyDescent="0.2">
      <c r="A103">
        <v>1888</v>
      </c>
      <c r="B103">
        <v>-26.5</v>
      </c>
      <c r="E103" s="1">
        <v>1536</v>
      </c>
      <c r="F103" s="1">
        <v>-28.173999999999999</v>
      </c>
      <c r="K103">
        <f t="shared" si="6"/>
        <v>1888</v>
      </c>
      <c r="L103">
        <v>-28.236499999999999</v>
      </c>
      <c r="U103">
        <f t="shared" si="7"/>
        <v>1581</v>
      </c>
      <c r="V103">
        <f t="shared" si="8"/>
        <v>-27.393999999999998</v>
      </c>
    </row>
    <row r="104" spans="1:22" x14ac:dyDescent="0.2">
      <c r="A104">
        <v>1887</v>
      </c>
      <c r="B104">
        <v>-26.53</v>
      </c>
      <c r="E104" s="1">
        <v>1531</v>
      </c>
      <c r="F104" s="1">
        <v>-28.032</v>
      </c>
      <c r="K104">
        <f t="shared" si="6"/>
        <v>1887</v>
      </c>
      <c r="L104">
        <v>-27.782299999999999</v>
      </c>
      <c r="U104">
        <f t="shared" si="7"/>
        <v>1576</v>
      </c>
      <c r="V104">
        <f t="shared" si="8"/>
        <v>-26.954000000000001</v>
      </c>
    </row>
    <row r="105" spans="1:22" x14ac:dyDescent="0.2">
      <c r="A105">
        <v>1886</v>
      </c>
      <c r="B105">
        <v>-26.58</v>
      </c>
      <c r="C105">
        <f>AVERAGE(B105:B109)</f>
        <v>-28.101999999999997</v>
      </c>
      <c r="E105" s="1">
        <v>1526</v>
      </c>
      <c r="F105" s="1">
        <v>-28.58</v>
      </c>
      <c r="K105">
        <f t="shared" si="6"/>
        <v>1886</v>
      </c>
      <c r="L105">
        <v>-28.06635</v>
      </c>
      <c r="U105">
        <f t="shared" si="7"/>
        <v>1571</v>
      </c>
      <c r="V105">
        <f t="shared" si="8"/>
        <v>-26.954000000000001</v>
      </c>
    </row>
    <row r="106" spans="1:22" x14ac:dyDescent="0.2">
      <c r="A106">
        <v>1885</v>
      </c>
      <c r="B106">
        <v>-27.33</v>
      </c>
      <c r="E106" s="1">
        <v>1521</v>
      </c>
      <c r="F106" s="1">
        <v>-28.366</v>
      </c>
      <c r="K106">
        <f t="shared" si="6"/>
        <v>1885</v>
      </c>
      <c r="L106">
        <v>-27.02535</v>
      </c>
      <c r="U106">
        <f t="shared" si="7"/>
        <v>1566</v>
      </c>
      <c r="V106">
        <f t="shared" si="8"/>
        <v>-27.858000000000001</v>
      </c>
    </row>
    <row r="107" spans="1:22" x14ac:dyDescent="0.2">
      <c r="A107">
        <v>1884</v>
      </c>
      <c r="B107">
        <v>-27.9</v>
      </c>
      <c r="E107" s="1">
        <v>1516</v>
      </c>
      <c r="F107" s="1">
        <v>-28.141999999999999</v>
      </c>
      <c r="K107">
        <f t="shared" si="6"/>
        <v>1884</v>
      </c>
      <c r="L107">
        <v>-27.97</v>
      </c>
      <c r="U107">
        <f t="shared" si="7"/>
        <v>1561</v>
      </c>
      <c r="V107">
        <f t="shared" si="8"/>
        <v>-27.716000000000001</v>
      </c>
    </row>
    <row r="108" spans="1:22" x14ac:dyDescent="0.2">
      <c r="A108">
        <v>1883</v>
      </c>
      <c r="B108">
        <v>-29.41</v>
      </c>
      <c r="E108" s="1">
        <v>1511</v>
      </c>
      <c r="F108" s="1">
        <v>-28.847999999999999</v>
      </c>
      <c r="K108">
        <f t="shared" si="6"/>
        <v>1883</v>
      </c>
      <c r="L108">
        <v>-28.201799999999999</v>
      </c>
      <c r="U108">
        <f t="shared" si="7"/>
        <v>1556</v>
      </c>
      <c r="V108">
        <f t="shared" si="8"/>
        <v>-28.286000000000001</v>
      </c>
    </row>
    <row r="109" spans="1:22" x14ac:dyDescent="0.2">
      <c r="A109">
        <v>1882</v>
      </c>
      <c r="B109">
        <v>-29.29</v>
      </c>
      <c r="E109" s="1">
        <v>1506</v>
      </c>
      <c r="F109" s="1">
        <v>-27.474</v>
      </c>
      <c r="K109">
        <f t="shared" si="6"/>
        <v>1882</v>
      </c>
      <c r="L109">
        <v>-28.964500000000001</v>
      </c>
      <c r="U109">
        <f t="shared" si="7"/>
        <v>1551</v>
      </c>
      <c r="V109">
        <f t="shared" si="8"/>
        <v>-29.064</v>
      </c>
    </row>
    <row r="110" spans="1:22" x14ac:dyDescent="0.2">
      <c r="A110">
        <v>1881</v>
      </c>
      <c r="B110">
        <v>-29.02</v>
      </c>
      <c r="C110">
        <f>AVERAGE(B110:B114)</f>
        <v>-28.386000000000003</v>
      </c>
      <c r="E110" s="1">
        <v>1501</v>
      </c>
      <c r="F110" s="1">
        <v>-27.623999999999999</v>
      </c>
      <c r="K110">
        <f t="shared" si="6"/>
        <v>1881</v>
      </c>
      <c r="L110">
        <v>-29.927150000000001</v>
      </c>
      <c r="U110">
        <f t="shared" si="7"/>
        <v>1546</v>
      </c>
      <c r="V110">
        <f t="shared" si="8"/>
        <v>-29.225999999999999</v>
      </c>
    </row>
    <row r="111" spans="1:22" x14ac:dyDescent="0.2">
      <c r="A111">
        <v>1880</v>
      </c>
      <c r="B111">
        <v>-28.04</v>
      </c>
      <c r="D111">
        <f>AVERAGE(B111:B130)</f>
        <v>-27.826000000000001</v>
      </c>
      <c r="E111" s="1">
        <v>1496</v>
      </c>
      <c r="F111" s="1">
        <v>-28.468</v>
      </c>
      <c r="K111">
        <f t="shared" si="6"/>
        <v>1880</v>
      </c>
      <c r="L111">
        <v>-26.961349999999999</v>
      </c>
      <c r="U111">
        <f t="shared" si="7"/>
        <v>1541</v>
      </c>
      <c r="V111">
        <f t="shared" si="8"/>
        <v>-27.43</v>
      </c>
    </row>
    <row r="112" spans="1:22" x14ac:dyDescent="0.2">
      <c r="A112">
        <v>1879</v>
      </c>
      <c r="B112">
        <v>-28.36</v>
      </c>
      <c r="E112" s="1">
        <v>1491</v>
      </c>
      <c r="F112" s="1">
        <v>-28.542000000000002</v>
      </c>
      <c r="K112">
        <f t="shared" si="6"/>
        <v>1879</v>
      </c>
      <c r="L112">
        <v>-28.718350000000001</v>
      </c>
      <c r="U112">
        <f t="shared" si="7"/>
        <v>1536</v>
      </c>
      <c r="V112">
        <f t="shared" si="8"/>
        <v>-28.173999999999999</v>
      </c>
    </row>
    <row r="113" spans="1:22" x14ac:dyDescent="0.2">
      <c r="A113">
        <v>1878</v>
      </c>
      <c r="B113">
        <v>-28.45</v>
      </c>
      <c r="E113" s="1">
        <v>1486</v>
      </c>
      <c r="F113" s="1">
        <v>-28.422000000000001</v>
      </c>
      <c r="K113">
        <f t="shared" si="6"/>
        <v>1878</v>
      </c>
      <c r="L113">
        <v>-28.723600000000001</v>
      </c>
      <c r="U113">
        <f t="shared" si="7"/>
        <v>1531</v>
      </c>
      <c r="V113">
        <f t="shared" si="8"/>
        <v>-28.032</v>
      </c>
    </row>
    <row r="114" spans="1:22" x14ac:dyDescent="0.2">
      <c r="A114">
        <v>1877</v>
      </c>
      <c r="B114">
        <v>-28.06</v>
      </c>
      <c r="E114" s="1">
        <v>1481</v>
      </c>
      <c r="F114" s="1">
        <v>-32.664000000000001</v>
      </c>
      <c r="K114">
        <f t="shared" si="6"/>
        <v>1877</v>
      </c>
      <c r="L114">
        <v>-28.0303</v>
      </c>
      <c r="U114">
        <f t="shared" si="7"/>
        <v>1526</v>
      </c>
      <c r="V114">
        <f t="shared" si="8"/>
        <v>-28.58</v>
      </c>
    </row>
    <row r="115" spans="1:22" x14ac:dyDescent="0.2">
      <c r="A115">
        <v>1876</v>
      </c>
      <c r="B115">
        <v>-27.83</v>
      </c>
      <c r="C115">
        <f>AVERAGE(B115:B119)</f>
        <v>-27.583999999999996</v>
      </c>
      <c r="E115" s="1">
        <v>1476</v>
      </c>
      <c r="F115" s="1">
        <v>-28.196000000000002</v>
      </c>
      <c r="K115">
        <f t="shared" si="6"/>
        <v>1876</v>
      </c>
      <c r="L115">
        <v>-28.195</v>
      </c>
      <c r="U115">
        <f t="shared" si="7"/>
        <v>1521</v>
      </c>
      <c r="V115">
        <f t="shared" si="8"/>
        <v>-28.366</v>
      </c>
    </row>
    <row r="116" spans="1:22" x14ac:dyDescent="0.2">
      <c r="A116">
        <v>1875</v>
      </c>
      <c r="B116">
        <v>-27.66</v>
      </c>
      <c r="E116" s="1">
        <v>1471</v>
      </c>
      <c r="F116" s="1">
        <v>-27.795999999999999</v>
      </c>
      <c r="K116">
        <f t="shared" si="6"/>
        <v>1875</v>
      </c>
      <c r="L116">
        <v>-27.68805</v>
      </c>
      <c r="U116">
        <f t="shared" si="7"/>
        <v>1516</v>
      </c>
      <c r="V116">
        <f t="shared" si="8"/>
        <v>-28.141999999999999</v>
      </c>
    </row>
    <row r="117" spans="1:22" x14ac:dyDescent="0.2">
      <c r="A117">
        <v>1874</v>
      </c>
      <c r="B117">
        <v>-27.46</v>
      </c>
      <c r="E117" s="1">
        <v>1466</v>
      </c>
      <c r="F117" s="1">
        <v>-29.382000000000001</v>
      </c>
      <c r="K117">
        <f t="shared" si="6"/>
        <v>1874</v>
      </c>
      <c r="L117">
        <v>-27.869499999999999</v>
      </c>
      <c r="U117">
        <f t="shared" si="7"/>
        <v>1511</v>
      </c>
      <c r="V117">
        <f t="shared" si="8"/>
        <v>-28.847999999999999</v>
      </c>
    </row>
    <row r="118" spans="1:22" x14ac:dyDescent="0.2">
      <c r="A118">
        <v>1873</v>
      </c>
      <c r="B118">
        <v>-27.47</v>
      </c>
      <c r="E118" s="1">
        <v>1461</v>
      </c>
      <c r="F118" s="1">
        <v>-28.366</v>
      </c>
      <c r="K118">
        <f t="shared" si="6"/>
        <v>1873</v>
      </c>
      <c r="L118">
        <v>-27.514399999999998</v>
      </c>
      <c r="U118">
        <f t="shared" si="7"/>
        <v>1506</v>
      </c>
      <c r="V118">
        <f t="shared" si="8"/>
        <v>-27.474</v>
      </c>
    </row>
    <row r="119" spans="1:22" x14ac:dyDescent="0.2">
      <c r="A119">
        <v>1872</v>
      </c>
      <c r="B119">
        <v>-27.5</v>
      </c>
      <c r="E119" s="1">
        <v>1456</v>
      </c>
      <c r="F119" s="1">
        <v>-27.95</v>
      </c>
      <c r="K119">
        <f t="shared" si="6"/>
        <v>1872</v>
      </c>
      <c r="L119">
        <v>-28.368200000000002</v>
      </c>
      <c r="U119">
        <f t="shared" si="7"/>
        <v>1501</v>
      </c>
      <c r="V119">
        <f t="shared" si="8"/>
        <v>-27.623999999999999</v>
      </c>
    </row>
    <row r="120" spans="1:22" x14ac:dyDescent="0.2">
      <c r="A120">
        <v>1871</v>
      </c>
      <c r="B120">
        <v>-27.74</v>
      </c>
      <c r="C120">
        <f>AVERAGE(B120:B124)</f>
        <v>-27.141999999999996</v>
      </c>
      <c r="E120" s="1">
        <v>1451</v>
      </c>
      <c r="F120" s="1">
        <v>-28.372</v>
      </c>
      <c r="K120">
        <f t="shared" si="6"/>
        <v>1871</v>
      </c>
      <c r="L120">
        <v>-27.724599999999999</v>
      </c>
      <c r="U120">
        <f t="shared" si="7"/>
        <v>1496</v>
      </c>
      <c r="V120">
        <f t="shared" si="8"/>
        <v>-28.468</v>
      </c>
    </row>
    <row r="121" spans="1:22" x14ac:dyDescent="0.2">
      <c r="A121">
        <v>1870</v>
      </c>
      <c r="B121">
        <v>-27.33</v>
      </c>
      <c r="E121" s="1">
        <v>1446</v>
      </c>
      <c r="F121" s="1">
        <v>-28.084</v>
      </c>
      <c r="K121">
        <f t="shared" si="6"/>
        <v>1870</v>
      </c>
      <c r="L121">
        <v>-28.51</v>
      </c>
      <c r="U121">
        <f t="shared" si="7"/>
        <v>1491</v>
      </c>
      <c r="V121">
        <f t="shared" si="8"/>
        <v>-28.542000000000002</v>
      </c>
    </row>
    <row r="122" spans="1:22" x14ac:dyDescent="0.2">
      <c r="A122">
        <v>1869</v>
      </c>
      <c r="B122">
        <v>-26.92</v>
      </c>
      <c r="E122" s="1">
        <v>1441</v>
      </c>
      <c r="F122" s="1">
        <v>-28.582000000000001</v>
      </c>
      <c r="K122">
        <f t="shared" si="6"/>
        <v>1869</v>
      </c>
      <c r="L122">
        <v>-26.93685</v>
      </c>
      <c r="U122">
        <f t="shared" si="7"/>
        <v>1486</v>
      </c>
      <c r="V122">
        <f t="shared" si="8"/>
        <v>-28.422000000000001</v>
      </c>
    </row>
    <row r="123" spans="1:22" x14ac:dyDescent="0.2">
      <c r="A123">
        <v>1868</v>
      </c>
      <c r="B123">
        <v>-26.16</v>
      </c>
      <c r="E123" s="1">
        <v>1436</v>
      </c>
      <c r="F123" s="1">
        <v>-28.274000000000001</v>
      </c>
      <c r="K123">
        <f t="shared" si="6"/>
        <v>1868</v>
      </c>
      <c r="L123">
        <v>-26.8797</v>
      </c>
      <c r="U123">
        <f t="shared" si="7"/>
        <v>1481</v>
      </c>
      <c r="V123">
        <f t="shared" si="8"/>
        <v>-32.664000000000001</v>
      </c>
    </row>
    <row r="124" spans="1:22" x14ac:dyDescent="0.2">
      <c r="A124">
        <v>1867</v>
      </c>
      <c r="B124">
        <v>-27.56</v>
      </c>
      <c r="E124" s="1">
        <v>1431</v>
      </c>
      <c r="F124" s="1">
        <v>-29.08</v>
      </c>
      <c r="K124">
        <f t="shared" si="6"/>
        <v>1867</v>
      </c>
      <c r="L124">
        <v>-28.809799999999999</v>
      </c>
      <c r="U124">
        <f t="shared" si="7"/>
        <v>1476</v>
      </c>
      <c r="V124">
        <f t="shared" si="8"/>
        <v>-28.196000000000002</v>
      </c>
    </row>
    <row r="125" spans="1:22" x14ac:dyDescent="0.2">
      <c r="A125">
        <v>1866</v>
      </c>
      <c r="B125">
        <v>-28.11</v>
      </c>
      <c r="C125">
        <f>AVERAGE(B125:B129)</f>
        <v>-28.296000000000003</v>
      </c>
      <c r="E125" s="1">
        <v>1426</v>
      </c>
      <c r="F125" s="1">
        <v>-27.588000000000001</v>
      </c>
      <c r="K125">
        <f t="shared" si="6"/>
        <v>1866</v>
      </c>
      <c r="L125">
        <v>-27.486650000000001</v>
      </c>
      <c r="U125">
        <f t="shared" si="7"/>
        <v>1471</v>
      </c>
      <c r="V125">
        <f t="shared" si="8"/>
        <v>-27.795999999999999</v>
      </c>
    </row>
    <row r="126" spans="1:22" x14ac:dyDescent="0.2">
      <c r="A126">
        <v>1865</v>
      </c>
      <c r="B126">
        <v>-28.26</v>
      </c>
      <c r="E126" s="1">
        <v>1421</v>
      </c>
      <c r="F126" s="1">
        <v>-28.09</v>
      </c>
      <c r="K126">
        <f t="shared" si="6"/>
        <v>1865</v>
      </c>
      <c r="L126">
        <v>-27.290700000000001</v>
      </c>
      <c r="U126">
        <f t="shared" si="7"/>
        <v>1466</v>
      </c>
      <c r="V126">
        <f t="shared" si="8"/>
        <v>-29.382000000000001</v>
      </c>
    </row>
    <row r="127" spans="1:22" x14ac:dyDescent="0.2">
      <c r="A127">
        <v>1864</v>
      </c>
      <c r="B127">
        <v>-28.31</v>
      </c>
      <c r="E127" s="1">
        <v>1416</v>
      </c>
      <c r="F127" s="1">
        <v>-27.585999999999999</v>
      </c>
      <c r="K127">
        <f t="shared" si="6"/>
        <v>1864</v>
      </c>
      <c r="L127">
        <v>-27.791250000000002</v>
      </c>
      <c r="U127">
        <f t="shared" si="7"/>
        <v>1461</v>
      </c>
      <c r="V127">
        <f t="shared" si="8"/>
        <v>-28.366</v>
      </c>
    </row>
    <row r="128" spans="1:22" x14ac:dyDescent="0.2">
      <c r="A128">
        <v>1863</v>
      </c>
      <c r="B128">
        <v>-28.37</v>
      </c>
      <c r="E128" s="1">
        <v>1411</v>
      </c>
      <c r="F128" s="1">
        <v>-27.472000000000001</v>
      </c>
      <c r="K128">
        <f t="shared" si="6"/>
        <v>1863</v>
      </c>
      <c r="L128">
        <v>-28.185549999999999</v>
      </c>
      <c r="U128">
        <f t="shared" si="7"/>
        <v>1456</v>
      </c>
      <c r="V128">
        <f t="shared" si="8"/>
        <v>-27.95</v>
      </c>
    </row>
    <row r="129" spans="1:22" x14ac:dyDescent="0.2">
      <c r="A129">
        <v>1862</v>
      </c>
      <c r="B129">
        <v>-28.43</v>
      </c>
      <c r="E129" s="1">
        <v>1406</v>
      </c>
      <c r="F129" s="1">
        <v>-28.027999999999999</v>
      </c>
      <c r="K129">
        <f t="shared" si="6"/>
        <v>1862</v>
      </c>
      <c r="L129">
        <v>-27.572949999999999</v>
      </c>
      <c r="U129">
        <f t="shared" si="7"/>
        <v>1451</v>
      </c>
      <c r="V129">
        <f t="shared" si="8"/>
        <v>-28.372</v>
      </c>
    </row>
    <row r="130" spans="1:22" x14ac:dyDescent="0.2">
      <c r="A130">
        <v>1861</v>
      </c>
      <c r="B130">
        <v>-28.5</v>
      </c>
      <c r="C130">
        <f>AVERAGE(B130:B134)</f>
        <v>-29.725999999999999</v>
      </c>
      <c r="E130" s="1">
        <v>1401</v>
      </c>
      <c r="F130" s="1">
        <v>-27.844000000000001</v>
      </c>
      <c r="K130">
        <f t="shared" si="6"/>
        <v>1861</v>
      </c>
      <c r="L130">
        <v>-27.602699999999999</v>
      </c>
      <c r="U130">
        <f t="shared" si="7"/>
        <v>1446</v>
      </c>
      <c r="V130">
        <f t="shared" si="8"/>
        <v>-28.084</v>
      </c>
    </row>
    <row r="131" spans="1:22" x14ac:dyDescent="0.2">
      <c r="A131">
        <v>1860</v>
      </c>
      <c r="B131">
        <v>-28.86</v>
      </c>
      <c r="D131">
        <f>AVERAGE(B131:B150)</f>
        <v>-28.671000000000003</v>
      </c>
      <c r="E131" s="1">
        <v>1396</v>
      </c>
      <c r="F131" s="1">
        <v>-27.707999999999998</v>
      </c>
      <c r="K131">
        <f t="shared" si="6"/>
        <v>1860</v>
      </c>
      <c r="L131">
        <v>-27.840250000000001</v>
      </c>
      <c r="U131">
        <f t="shared" si="7"/>
        <v>1441</v>
      </c>
      <c r="V131">
        <f t="shared" si="8"/>
        <v>-28.582000000000001</v>
      </c>
    </row>
    <row r="132" spans="1:22" x14ac:dyDescent="0.2">
      <c r="A132">
        <v>1859</v>
      </c>
      <c r="B132">
        <v>-29.37</v>
      </c>
      <c r="E132" s="1">
        <v>1391</v>
      </c>
      <c r="F132" s="1">
        <v>-27.602</v>
      </c>
      <c r="K132">
        <f t="shared" si="6"/>
        <v>1859</v>
      </c>
      <c r="L132">
        <v>-28.324750000000002</v>
      </c>
      <c r="U132">
        <f t="shared" si="7"/>
        <v>1436</v>
      </c>
      <c r="V132">
        <f t="shared" si="8"/>
        <v>-28.274000000000001</v>
      </c>
    </row>
    <row r="133" spans="1:22" x14ac:dyDescent="0.2">
      <c r="A133">
        <v>1858</v>
      </c>
      <c r="B133">
        <v>-30.97</v>
      </c>
      <c r="E133" s="1">
        <v>1386</v>
      </c>
      <c r="F133" s="1">
        <v>-28.181999999999999</v>
      </c>
      <c r="K133">
        <f t="shared" si="6"/>
        <v>1858</v>
      </c>
      <c r="L133">
        <v>-27.61675</v>
      </c>
      <c r="U133">
        <f t="shared" si="7"/>
        <v>1431</v>
      </c>
      <c r="V133">
        <f t="shared" si="8"/>
        <v>-29.08</v>
      </c>
    </row>
    <row r="134" spans="1:22" x14ac:dyDescent="0.2">
      <c r="A134">
        <v>1857</v>
      </c>
      <c r="B134">
        <v>-30.93</v>
      </c>
      <c r="E134" s="1">
        <v>1381</v>
      </c>
      <c r="F134" s="1">
        <v>-28.28</v>
      </c>
      <c r="K134">
        <f t="shared" si="6"/>
        <v>1857</v>
      </c>
      <c r="L134">
        <v>-27.388349999999999</v>
      </c>
      <c r="U134">
        <f t="shared" si="7"/>
        <v>1426</v>
      </c>
      <c r="V134">
        <f t="shared" si="8"/>
        <v>-27.588000000000001</v>
      </c>
    </row>
    <row r="135" spans="1:22" x14ac:dyDescent="0.2">
      <c r="A135">
        <v>1856</v>
      </c>
      <c r="B135">
        <v>-30.68</v>
      </c>
      <c r="C135">
        <f>AVERAGE(B135:B139)</f>
        <v>-29.836000000000002</v>
      </c>
      <c r="E135" s="1">
        <v>1376</v>
      </c>
      <c r="F135" s="1">
        <v>-27.72</v>
      </c>
      <c r="K135">
        <f t="shared" si="6"/>
        <v>1856</v>
      </c>
      <c r="L135">
        <v>-27.465900000000001</v>
      </c>
      <c r="U135">
        <f t="shared" si="7"/>
        <v>1421</v>
      </c>
      <c r="V135">
        <f t="shared" si="8"/>
        <v>-28.09</v>
      </c>
    </row>
    <row r="136" spans="1:22" x14ac:dyDescent="0.2">
      <c r="A136">
        <v>1855</v>
      </c>
      <c r="B136">
        <v>-30.05</v>
      </c>
      <c r="E136" s="1">
        <v>1371</v>
      </c>
      <c r="F136" s="1">
        <v>-27.827999999999999</v>
      </c>
      <c r="K136">
        <f t="shared" si="6"/>
        <v>1855</v>
      </c>
      <c r="L136">
        <v>-26.650700000000001</v>
      </c>
      <c r="U136">
        <f t="shared" si="7"/>
        <v>1416</v>
      </c>
      <c r="V136">
        <f t="shared" si="8"/>
        <v>-27.585999999999999</v>
      </c>
    </row>
    <row r="137" spans="1:22" x14ac:dyDescent="0.2">
      <c r="A137">
        <v>1854</v>
      </c>
      <c r="B137">
        <v>-29.71</v>
      </c>
      <c r="E137" s="1">
        <v>1366</v>
      </c>
      <c r="F137" s="1">
        <v>-26.87</v>
      </c>
      <c r="K137">
        <f t="shared" si="6"/>
        <v>1854</v>
      </c>
      <c r="L137">
        <v>-28.642900000000001</v>
      </c>
      <c r="U137">
        <f t="shared" si="7"/>
        <v>1411</v>
      </c>
      <c r="V137">
        <f t="shared" si="8"/>
        <v>-27.472000000000001</v>
      </c>
    </row>
    <row r="138" spans="1:22" x14ac:dyDescent="0.2">
      <c r="A138">
        <v>1853</v>
      </c>
      <c r="B138">
        <v>-29.49</v>
      </c>
      <c r="E138" s="1">
        <v>1361</v>
      </c>
      <c r="F138" s="1">
        <v>-28.431999999999999</v>
      </c>
      <c r="K138">
        <f t="shared" si="6"/>
        <v>1853</v>
      </c>
      <c r="L138">
        <v>-28.475850000000001</v>
      </c>
      <c r="U138">
        <f t="shared" si="7"/>
        <v>1406</v>
      </c>
      <c r="V138">
        <f t="shared" si="8"/>
        <v>-28.027999999999999</v>
      </c>
    </row>
    <row r="139" spans="1:22" x14ac:dyDescent="0.2">
      <c r="A139">
        <v>1852</v>
      </c>
      <c r="B139">
        <v>-29.25</v>
      </c>
      <c r="E139" s="1">
        <v>1356</v>
      </c>
      <c r="F139" s="1">
        <v>-28.978000000000002</v>
      </c>
      <c r="K139">
        <f t="shared" si="6"/>
        <v>1852</v>
      </c>
      <c r="L139">
        <v>-28.57</v>
      </c>
      <c r="U139">
        <f t="shared" si="7"/>
        <v>1401</v>
      </c>
      <c r="V139">
        <f t="shared" si="8"/>
        <v>-27.844000000000001</v>
      </c>
    </row>
    <row r="140" spans="1:22" x14ac:dyDescent="0.2">
      <c r="A140">
        <v>1851</v>
      </c>
      <c r="B140">
        <v>-27.63</v>
      </c>
      <c r="C140">
        <f>AVERAGE(B140:B144)</f>
        <v>-27.456</v>
      </c>
      <c r="E140" s="1">
        <v>1351</v>
      </c>
      <c r="F140" s="1">
        <v>-28.277999999999999</v>
      </c>
      <c r="K140">
        <f t="shared" si="6"/>
        <v>1851</v>
      </c>
      <c r="L140">
        <v>-27.85</v>
      </c>
      <c r="U140">
        <f t="shared" si="7"/>
        <v>1396</v>
      </c>
      <c r="V140">
        <f t="shared" si="8"/>
        <v>-27.707999999999998</v>
      </c>
    </row>
    <row r="141" spans="1:22" x14ac:dyDescent="0.2">
      <c r="A141">
        <v>1850</v>
      </c>
      <c r="B141">
        <v>-27.44</v>
      </c>
      <c r="E141" s="1">
        <v>1346</v>
      </c>
      <c r="F141" s="1">
        <v>-28.007999999999999</v>
      </c>
      <c r="K141">
        <f t="shared" si="6"/>
        <v>1850</v>
      </c>
      <c r="L141">
        <v>-28.33</v>
      </c>
      <c r="U141">
        <f t="shared" si="7"/>
        <v>1391</v>
      </c>
      <c r="V141">
        <f t="shared" si="8"/>
        <v>-27.602</v>
      </c>
    </row>
    <row r="142" spans="1:22" x14ac:dyDescent="0.2">
      <c r="A142">
        <v>1849</v>
      </c>
      <c r="B142">
        <v>-27.36</v>
      </c>
      <c r="E142" s="1">
        <v>1341</v>
      </c>
      <c r="F142" s="1">
        <v>-28.015999999999998</v>
      </c>
      <c r="K142">
        <f t="shared" si="6"/>
        <v>1849</v>
      </c>
      <c r="L142">
        <v>-27.94295</v>
      </c>
      <c r="U142">
        <f t="shared" si="7"/>
        <v>1386</v>
      </c>
      <c r="V142">
        <f t="shared" si="8"/>
        <v>-28.181999999999999</v>
      </c>
    </row>
    <row r="143" spans="1:22" x14ac:dyDescent="0.2">
      <c r="A143">
        <v>1848</v>
      </c>
      <c r="B143">
        <v>-27.44</v>
      </c>
      <c r="E143" s="1">
        <v>1336</v>
      </c>
      <c r="F143" s="1">
        <v>-27.672000000000001</v>
      </c>
      <c r="K143">
        <f t="shared" si="6"/>
        <v>1848</v>
      </c>
      <c r="L143">
        <v>-27.345649999999999</v>
      </c>
      <c r="U143">
        <f t="shared" si="7"/>
        <v>1381</v>
      </c>
      <c r="V143">
        <f t="shared" si="8"/>
        <v>-28.28</v>
      </c>
    </row>
    <row r="144" spans="1:22" x14ac:dyDescent="0.2">
      <c r="A144">
        <v>1847</v>
      </c>
      <c r="B144">
        <v>-27.41</v>
      </c>
      <c r="E144" s="1">
        <v>1331</v>
      </c>
      <c r="F144" s="1">
        <v>-27.846</v>
      </c>
      <c r="K144">
        <f t="shared" si="6"/>
        <v>1847</v>
      </c>
      <c r="L144">
        <v>-28.411049999999999</v>
      </c>
      <c r="U144">
        <f t="shared" si="7"/>
        <v>1376</v>
      </c>
      <c r="V144">
        <f t="shared" si="8"/>
        <v>-27.72</v>
      </c>
    </row>
    <row r="145" spans="1:22" x14ac:dyDescent="0.2">
      <c r="A145">
        <v>1846</v>
      </c>
      <c r="B145">
        <v>-27.62</v>
      </c>
      <c r="C145">
        <f>AVERAGE(B145:B149)</f>
        <v>-27.788</v>
      </c>
      <c r="E145" s="1">
        <v>1326</v>
      </c>
      <c r="F145" s="1">
        <v>-29.178000000000001</v>
      </c>
      <c r="K145">
        <f t="shared" si="6"/>
        <v>1846</v>
      </c>
      <c r="L145">
        <v>-28.805350000000001</v>
      </c>
      <c r="U145">
        <f t="shared" si="7"/>
        <v>1371</v>
      </c>
      <c r="V145">
        <f t="shared" si="8"/>
        <v>-27.827999999999999</v>
      </c>
    </row>
    <row r="146" spans="1:22" x14ac:dyDescent="0.2">
      <c r="A146">
        <v>1845</v>
      </c>
      <c r="B146">
        <v>-28.06</v>
      </c>
      <c r="E146" s="1">
        <v>1321</v>
      </c>
      <c r="F146" s="1">
        <v>-28.556000000000001</v>
      </c>
      <c r="K146">
        <f t="shared" si="6"/>
        <v>1845</v>
      </c>
      <c r="L146">
        <v>-28.483499999999999</v>
      </c>
      <c r="U146">
        <f t="shared" si="7"/>
        <v>1366</v>
      </c>
      <c r="V146">
        <f t="shared" si="8"/>
        <v>-26.87</v>
      </c>
    </row>
    <row r="147" spans="1:22" x14ac:dyDescent="0.2">
      <c r="A147">
        <v>1844</v>
      </c>
      <c r="B147">
        <v>-27.76</v>
      </c>
      <c r="E147" s="1">
        <v>1316</v>
      </c>
      <c r="F147" s="1">
        <v>-28.492000000000001</v>
      </c>
      <c r="K147">
        <f t="shared" si="6"/>
        <v>1844</v>
      </c>
      <c r="L147">
        <v>-28.5623</v>
      </c>
      <c r="U147">
        <f t="shared" si="7"/>
        <v>1361</v>
      </c>
      <c r="V147">
        <f t="shared" si="8"/>
        <v>-28.431999999999999</v>
      </c>
    </row>
    <row r="148" spans="1:22" x14ac:dyDescent="0.2">
      <c r="A148">
        <v>1843</v>
      </c>
      <c r="B148">
        <v>-27.74</v>
      </c>
      <c r="E148" s="1">
        <v>1311</v>
      </c>
      <c r="F148" s="1">
        <v>-27.442</v>
      </c>
      <c r="K148">
        <f t="shared" ref="K148:K211" si="9">K147-1</f>
        <v>1843</v>
      </c>
      <c r="L148">
        <v>-27.97025</v>
      </c>
      <c r="U148">
        <f t="shared" ref="U148:U175" si="10">U147-5</f>
        <v>1356</v>
      </c>
      <c r="V148">
        <f t="shared" si="8"/>
        <v>-28.978000000000002</v>
      </c>
    </row>
    <row r="149" spans="1:22" x14ac:dyDescent="0.2">
      <c r="A149">
        <v>1842</v>
      </c>
      <c r="B149">
        <v>-27.76</v>
      </c>
      <c r="E149" s="1">
        <v>1306</v>
      </c>
      <c r="F149" s="1">
        <v>-27.446000000000002</v>
      </c>
      <c r="K149">
        <f t="shared" si="9"/>
        <v>1842</v>
      </c>
      <c r="L149">
        <v>-27.53</v>
      </c>
      <c r="U149">
        <f t="shared" si="10"/>
        <v>1351</v>
      </c>
      <c r="V149">
        <f t="shared" si="8"/>
        <v>-28.277999999999999</v>
      </c>
    </row>
    <row r="150" spans="1:22" x14ac:dyDescent="0.2">
      <c r="A150">
        <v>1841</v>
      </c>
      <c r="B150">
        <v>-27.89</v>
      </c>
      <c r="C150">
        <f>AVERAGE(B150:B154)</f>
        <v>-28.362000000000002</v>
      </c>
      <c r="E150" s="1">
        <v>1301</v>
      </c>
      <c r="F150" s="1">
        <v>-27.6</v>
      </c>
      <c r="K150">
        <f t="shared" si="9"/>
        <v>1841</v>
      </c>
      <c r="L150">
        <v>-28.015000000000001</v>
      </c>
      <c r="U150">
        <f t="shared" si="10"/>
        <v>1346</v>
      </c>
      <c r="V150">
        <f t="shared" si="8"/>
        <v>-28.007999999999999</v>
      </c>
    </row>
    <row r="151" spans="1:22" x14ac:dyDescent="0.2">
      <c r="A151">
        <v>1840</v>
      </c>
      <c r="B151">
        <v>-28.2</v>
      </c>
      <c r="D151">
        <f>AVERAGE(B151:B170)</f>
        <v>-28.019500000000001</v>
      </c>
      <c r="E151" s="1">
        <v>1296</v>
      </c>
      <c r="F151" s="1">
        <v>-27.963999999999999</v>
      </c>
      <c r="K151">
        <f t="shared" si="9"/>
        <v>1840</v>
      </c>
      <c r="L151">
        <v>-27.69</v>
      </c>
      <c r="U151">
        <f t="shared" si="10"/>
        <v>1341</v>
      </c>
      <c r="V151">
        <f t="shared" si="8"/>
        <v>-28.015999999999998</v>
      </c>
    </row>
    <row r="152" spans="1:22" x14ac:dyDescent="0.2">
      <c r="A152">
        <v>1839</v>
      </c>
      <c r="B152">
        <v>-28.46</v>
      </c>
      <c r="E152" s="1">
        <v>1291</v>
      </c>
      <c r="F152" s="1">
        <v>-27.198</v>
      </c>
      <c r="K152">
        <f t="shared" si="9"/>
        <v>1839</v>
      </c>
      <c r="L152">
        <v>-27.49</v>
      </c>
      <c r="U152">
        <f t="shared" si="10"/>
        <v>1336</v>
      </c>
      <c r="V152">
        <f t="shared" si="8"/>
        <v>-27.672000000000001</v>
      </c>
    </row>
    <row r="153" spans="1:22" x14ac:dyDescent="0.2">
      <c r="A153">
        <v>1838</v>
      </c>
      <c r="B153">
        <v>-28.8</v>
      </c>
      <c r="E153" s="1">
        <v>1286</v>
      </c>
      <c r="F153" s="1">
        <v>-26.962</v>
      </c>
      <c r="K153">
        <f t="shared" si="9"/>
        <v>1838</v>
      </c>
      <c r="L153">
        <v>-26.892700000000001</v>
      </c>
      <c r="U153">
        <f t="shared" si="10"/>
        <v>1331</v>
      </c>
      <c r="V153">
        <f t="shared" si="8"/>
        <v>-27.846</v>
      </c>
    </row>
    <row r="154" spans="1:22" x14ac:dyDescent="0.2">
      <c r="A154">
        <v>1837</v>
      </c>
      <c r="B154">
        <v>-28.46</v>
      </c>
      <c r="E154" s="1">
        <v>1281</v>
      </c>
      <c r="F154" s="1">
        <v>-26.83</v>
      </c>
      <c r="K154">
        <f t="shared" si="9"/>
        <v>1837</v>
      </c>
      <c r="L154">
        <v>-27.1097</v>
      </c>
      <c r="U154">
        <f t="shared" si="10"/>
        <v>1326</v>
      </c>
      <c r="V154">
        <f t="shared" si="8"/>
        <v>-29.178000000000001</v>
      </c>
    </row>
    <row r="155" spans="1:22" x14ac:dyDescent="0.2">
      <c r="A155">
        <v>1836</v>
      </c>
      <c r="B155">
        <v>-28.17</v>
      </c>
      <c r="C155">
        <f>AVERAGE(B155:B159)</f>
        <v>-27.863999999999997</v>
      </c>
      <c r="E155" s="1">
        <v>1276</v>
      </c>
      <c r="F155" s="1">
        <v>-28.698</v>
      </c>
      <c r="K155">
        <f t="shared" si="9"/>
        <v>1836</v>
      </c>
      <c r="L155">
        <v>-27.569949999999999</v>
      </c>
      <c r="U155">
        <f t="shared" si="10"/>
        <v>1321</v>
      </c>
      <c r="V155">
        <f t="shared" si="8"/>
        <v>-28.556000000000001</v>
      </c>
    </row>
    <row r="156" spans="1:22" x14ac:dyDescent="0.2">
      <c r="A156">
        <v>1835</v>
      </c>
      <c r="B156">
        <v>-27.8</v>
      </c>
      <c r="E156" s="1">
        <v>1271</v>
      </c>
      <c r="F156" s="1">
        <v>-29.044</v>
      </c>
      <c r="K156">
        <f t="shared" si="9"/>
        <v>1835</v>
      </c>
      <c r="L156">
        <v>-28.620999999999999</v>
      </c>
      <c r="U156">
        <f t="shared" si="10"/>
        <v>1316</v>
      </c>
      <c r="V156">
        <f t="shared" si="8"/>
        <v>-28.492000000000001</v>
      </c>
    </row>
    <row r="157" spans="1:22" x14ac:dyDescent="0.2">
      <c r="A157">
        <v>1834</v>
      </c>
      <c r="B157">
        <v>-27.72</v>
      </c>
      <c r="E157" s="1">
        <v>1266</v>
      </c>
      <c r="F157" s="1">
        <v>-28.148</v>
      </c>
      <c r="K157">
        <f t="shared" si="9"/>
        <v>1834</v>
      </c>
      <c r="L157">
        <v>-28.461099999999998</v>
      </c>
      <c r="U157">
        <f t="shared" si="10"/>
        <v>1311</v>
      </c>
      <c r="V157">
        <f t="shared" si="8"/>
        <v>-27.442</v>
      </c>
    </row>
    <row r="158" spans="1:22" x14ac:dyDescent="0.2">
      <c r="A158">
        <v>1833</v>
      </c>
      <c r="B158">
        <v>-27.78</v>
      </c>
      <c r="E158" s="1">
        <v>1261</v>
      </c>
      <c r="F158" s="1">
        <v>-28.373999999999999</v>
      </c>
      <c r="K158">
        <f t="shared" si="9"/>
        <v>1833</v>
      </c>
      <c r="L158">
        <v>-28.969449999999998</v>
      </c>
      <c r="U158">
        <f t="shared" si="10"/>
        <v>1306</v>
      </c>
      <c r="V158">
        <f t="shared" si="8"/>
        <v>-27.446000000000002</v>
      </c>
    </row>
    <row r="159" spans="1:22" x14ac:dyDescent="0.2">
      <c r="A159">
        <v>1832</v>
      </c>
      <c r="B159">
        <v>-27.85</v>
      </c>
      <c r="E159" s="1">
        <v>1256</v>
      </c>
      <c r="F159" s="1">
        <v>-27.076000000000001</v>
      </c>
      <c r="K159">
        <f t="shared" si="9"/>
        <v>1832</v>
      </c>
      <c r="L159">
        <v>-27.222650000000002</v>
      </c>
      <c r="U159">
        <f t="shared" si="10"/>
        <v>1301</v>
      </c>
      <c r="V159">
        <f t="shared" si="8"/>
        <v>-27.6</v>
      </c>
    </row>
    <row r="160" spans="1:22" x14ac:dyDescent="0.2">
      <c r="A160">
        <v>1831</v>
      </c>
      <c r="B160">
        <v>-27.56</v>
      </c>
      <c r="C160">
        <f>AVERAGE(B160:B164)</f>
        <v>-27.579999999999995</v>
      </c>
      <c r="E160" s="1">
        <v>1251</v>
      </c>
      <c r="F160" s="1">
        <v>-28.385999999999999</v>
      </c>
      <c r="K160">
        <f t="shared" si="9"/>
        <v>1831</v>
      </c>
      <c r="L160">
        <v>-28.100850000000001</v>
      </c>
      <c r="U160">
        <f t="shared" si="10"/>
        <v>1296</v>
      </c>
      <c r="V160">
        <f t="shared" si="8"/>
        <v>-27.963999999999999</v>
      </c>
    </row>
    <row r="161" spans="1:22" x14ac:dyDescent="0.2">
      <c r="A161">
        <v>1830</v>
      </c>
      <c r="B161">
        <v>-27.45</v>
      </c>
      <c r="E161" s="1">
        <v>1246</v>
      </c>
      <c r="F161" s="1">
        <v>-28.512</v>
      </c>
      <c r="K161">
        <f t="shared" si="9"/>
        <v>1830</v>
      </c>
      <c r="L161">
        <v>-27.756550000000001</v>
      </c>
      <c r="U161">
        <f t="shared" si="10"/>
        <v>1291</v>
      </c>
      <c r="V161">
        <f t="shared" ref="V161:V175" si="11">F152</f>
        <v>-27.198</v>
      </c>
    </row>
    <row r="162" spans="1:22" x14ac:dyDescent="0.2">
      <c r="A162">
        <v>1829</v>
      </c>
      <c r="B162">
        <v>-27.5</v>
      </c>
      <c r="E162" s="1">
        <v>1241</v>
      </c>
      <c r="F162" s="1">
        <v>-27.754000000000001</v>
      </c>
      <c r="K162">
        <f t="shared" si="9"/>
        <v>1829</v>
      </c>
      <c r="L162">
        <v>-27.498100000000001</v>
      </c>
      <c r="U162">
        <f t="shared" si="10"/>
        <v>1286</v>
      </c>
      <c r="V162">
        <f t="shared" si="11"/>
        <v>-26.962</v>
      </c>
    </row>
    <row r="163" spans="1:22" x14ac:dyDescent="0.2">
      <c r="A163">
        <v>1828</v>
      </c>
      <c r="B163">
        <v>-27.66</v>
      </c>
      <c r="E163" s="1">
        <v>1236</v>
      </c>
      <c r="F163" s="1">
        <v>-26.832000000000001</v>
      </c>
      <c r="K163">
        <f t="shared" si="9"/>
        <v>1828</v>
      </c>
      <c r="L163">
        <v>-28.538900000000002</v>
      </c>
      <c r="U163">
        <f t="shared" si="10"/>
        <v>1281</v>
      </c>
      <c r="V163">
        <f t="shared" si="11"/>
        <v>-26.83</v>
      </c>
    </row>
    <row r="164" spans="1:22" x14ac:dyDescent="0.2">
      <c r="A164">
        <v>1827</v>
      </c>
      <c r="B164">
        <v>-27.73</v>
      </c>
      <c r="E164" s="1">
        <v>1231</v>
      </c>
      <c r="F164" s="1">
        <v>-27.218</v>
      </c>
      <c r="K164">
        <f t="shared" si="9"/>
        <v>1827</v>
      </c>
      <c r="L164">
        <v>-28.108550000000001</v>
      </c>
      <c r="U164">
        <f t="shared" si="10"/>
        <v>1276</v>
      </c>
      <c r="V164">
        <f t="shared" si="11"/>
        <v>-28.698</v>
      </c>
    </row>
    <row r="165" spans="1:22" x14ac:dyDescent="0.2">
      <c r="A165">
        <v>1826</v>
      </c>
      <c r="B165">
        <v>-27.85</v>
      </c>
      <c r="C165">
        <f>AVERAGE(B165:B169)</f>
        <v>-28.192</v>
      </c>
      <c r="E165" s="1">
        <v>1226</v>
      </c>
      <c r="F165" s="1">
        <v>-26.928000000000001</v>
      </c>
      <c r="K165">
        <f t="shared" si="9"/>
        <v>1826</v>
      </c>
      <c r="L165">
        <v>-27.860499999999998</v>
      </c>
      <c r="U165">
        <f t="shared" si="10"/>
        <v>1271</v>
      </c>
      <c r="V165">
        <f t="shared" si="11"/>
        <v>-29.044</v>
      </c>
    </row>
    <row r="166" spans="1:22" x14ac:dyDescent="0.2">
      <c r="A166">
        <v>1825</v>
      </c>
      <c r="B166">
        <v>-28.02</v>
      </c>
      <c r="E166" s="1">
        <v>1221</v>
      </c>
      <c r="F166" s="1">
        <v>-27.17</v>
      </c>
      <c r="K166">
        <f t="shared" si="9"/>
        <v>1825</v>
      </c>
      <c r="L166">
        <v>-26.98</v>
      </c>
      <c r="U166">
        <f t="shared" si="10"/>
        <v>1266</v>
      </c>
      <c r="V166">
        <f t="shared" si="11"/>
        <v>-28.148</v>
      </c>
    </row>
    <row r="167" spans="1:22" x14ac:dyDescent="0.2">
      <c r="A167">
        <v>1824</v>
      </c>
      <c r="B167">
        <v>-28.4</v>
      </c>
      <c r="K167">
        <f t="shared" si="9"/>
        <v>1824</v>
      </c>
      <c r="L167">
        <v>-26.835000000000001</v>
      </c>
      <c r="U167">
        <f t="shared" si="10"/>
        <v>1261</v>
      </c>
      <c r="V167">
        <f t="shared" si="11"/>
        <v>-28.373999999999999</v>
      </c>
    </row>
    <row r="168" spans="1:22" x14ac:dyDescent="0.2">
      <c r="A168">
        <v>1823</v>
      </c>
      <c r="B168">
        <v>-28.36</v>
      </c>
      <c r="K168">
        <f t="shared" si="9"/>
        <v>1823</v>
      </c>
      <c r="L168">
        <v>-28.04515</v>
      </c>
      <c r="U168">
        <f t="shared" si="10"/>
        <v>1256</v>
      </c>
      <c r="V168">
        <f t="shared" si="11"/>
        <v>-27.076000000000001</v>
      </c>
    </row>
    <row r="169" spans="1:22" x14ac:dyDescent="0.2">
      <c r="A169">
        <v>1822</v>
      </c>
      <c r="B169">
        <v>-28.33</v>
      </c>
      <c r="K169">
        <f t="shared" si="9"/>
        <v>1822</v>
      </c>
      <c r="L169">
        <v>-28.044550000000001</v>
      </c>
      <c r="U169">
        <f t="shared" si="10"/>
        <v>1251</v>
      </c>
      <c r="V169">
        <f t="shared" si="11"/>
        <v>-28.385999999999999</v>
      </c>
    </row>
    <row r="170" spans="1:22" x14ac:dyDescent="0.2">
      <c r="A170">
        <v>1821</v>
      </c>
      <c r="B170">
        <v>-28.29</v>
      </c>
      <c r="C170">
        <f>AVERAGE(B170:B174)</f>
        <v>-27.262</v>
      </c>
      <c r="K170">
        <f t="shared" si="9"/>
        <v>1821</v>
      </c>
      <c r="L170">
        <v>-26.950800000000001</v>
      </c>
      <c r="U170">
        <f t="shared" si="10"/>
        <v>1246</v>
      </c>
      <c r="V170">
        <f t="shared" si="11"/>
        <v>-28.512</v>
      </c>
    </row>
    <row r="171" spans="1:22" x14ac:dyDescent="0.2">
      <c r="A171">
        <v>1820</v>
      </c>
      <c r="B171">
        <v>-27.97</v>
      </c>
      <c r="D171">
        <f>AVERAGE(B171:B190)</f>
        <v>-27.455500000000008</v>
      </c>
      <c r="K171">
        <f t="shared" si="9"/>
        <v>1820</v>
      </c>
      <c r="L171">
        <v>-26.789200000000001</v>
      </c>
      <c r="U171">
        <f t="shared" si="10"/>
        <v>1241</v>
      </c>
      <c r="V171">
        <f t="shared" si="11"/>
        <v>-27.754000000000001</v>
      </c>
    </row>
    <row r="172" spans="1:22" x14ac:dyDescent="0.2">
      <c r="A172">
        <v>1819</v>
      </c>
      <c r="B172">
        <v>-26.94</v>
      </c>
      <c r="K172">
        <f t="shared" si="9"/>
        <v>1819</v>
      </c>
      <c r="L172">
        <v>-27.018550000000001</v>
      </c>
      <c r="U172">
        <f t="shared" si="10"/>
        <v>1236</v>
      </c>
      <c r="V172">
        <f t="shared" si="11"/>
        <v>-26.832000000000001</v>
      </c>
    </row>
    <row r="173" spans="1:22" x14ac:dyDescent="0.2">
      <c r="A173">
        <v>1818</v>
      </c>
      <c r="B173">
        <v>-26.35</v>
      </c>
      <c r="K173">
        <f t="shared" si="9"/>
        <v>1818</v>
      </c>
      <c r="L173">
        <v>-27.221</v>
      </c>
      <c r="U173">
        <f t="shared" si="10"/>
        <v>1231</v>
      </c>
      <c r="V173">
        <f t="shared" si="11"/>
        <v>-27.218</v>
      </c>
    </row>
    <row r="174" spans="1:22" x14ac:dyDescent="0.2">
      <c r="A174">
        <v>1817</v>
      </c>
      <c r="B174">
        <v>-26.76</v>
      </c>
      <c r="K174">
        <f t="shared" si="9"/>
        <v>1817</v>
      </c>
      <c r="L174">
        <v>-28.33</v>
      </c>
      <c r="U174">
        <f t="shared" si="10"/>
        <v>1226</v>
      </c>
      <c r="V174">
        <f t="shared" si="11"/>
        <v>-26.928000000000001</v>
      </c>
    </row>
    <row r="175" spans="1:22" x14ac:dyDescent="0.2">
      <c r="A175">
        <v>1816</v>
      </c>
      <c r="B175">
        <v>-27.6</v>
      </c>
      <c r="C175">
        <f>AVERAGE(B175:B179)</f>
        <v>-27.475999999999999</v>
      </c>
      <c r="K175">
        <f t="shared" si="9"/>
        <v>1816</v>
      </c>
      <c r="L175">
        <v>-28.30855</v>
      </c>
      <c r="U175">
        <f t="shared" si="10"/>
        <v>1221</v>
      </c>
      <c r="V175">
        <f t="shared" si="11"/>
        <v>-27.17</v>
      </c>
    </row>
    <row r="176" spans="1:22" x14ac:dyDescent="0.2">
      <c r="A176">
        <v>1815</v>
      </c>
      <c r="B176">
        <v>-27.72</v>
      </c>
      <c r="K176">
        <f t="shared" si="9"/>
        <v>1815</v>
      </c>
      <c r="L176">
        <v>-28.01</v>
      </c>
    </row>
    <row r="177" spans="1:12" x14ac:dyDescent="0.2">
      <c r="A177">
        <v>1814</v>
      </c>
      <c r="B177">
        <v>-27.54</v>
      </c>
      <c r="K177">
        <f t="shared" si="9"/>
        <v>1814</v>
      </c>
      <c r="L177">
        <v>-27.819749999999999</v>
      </c>
    </row>
    <row r="178" spans="1:12" x14ac:dyDescent="0.2">
      <c r="A178">
        <v>1813</v>
      </c>
      <c r="B178">
        <v>-27.35</v>
      </c>
      <c r="K178">
        <f t="shared" si="9"/>
        <v>1813</v>
      </c>
      <c r="L178">
        <v>-28.425000000000001</v>
      </c>
    </row>
    <row r="179" spans="1:12" x14ac:dyDescent="0.2">
      <c r="A179">
        <v>1812</v>
      </c>
      <c r="B179">
        <v>-27.17</v>
      </c>
      <c r="K179">
        <f t="shared" si="9"/>
        <v>1812</v>
      </c>
      <c r="L179">
        <v>-27.94</v>
      </c>
    </row>
    <row r="180" spans="1:12" x14ac:dyDescent="0.2">
      <c r="A180">
        <v>1811</v>
      </c>
      <c r="B180">
        <v>-27.04</v>
      </c>
      <c r="C180">
        <f>AVERAGE(B180:B184)</f>
        <v>-27.294</v>
      </c>
      <c r="K180">
        <f t="shared" si="9"/>
        <v>1811</v>
      </c>
      <c r="L180">
        <v>-27.94</v>
      </c>
    </row>
    <row r="181" spans="1:12" x14ac:dyDescent="0.2">
      <c r="A181">
        <v>1810</v>
      </c>
      <c r="B181">
        <v>-27.09</v>
      </c>
      <c r="K181">
        <f t="shared" si="9"/>
        <v>1810</v>
      </c>
      <c r="L181">
        <v>-27.64</v>
      </c>
    </row>
    <row r="182" spans="1:12" x14ac:dyDescent="0.2">
      <c r="A182">
        <v>1809</v>
      </c>
      <c r="B182">
        <v>-27.25</v>
      </c>
      <c r="K182">
        <f t="shared" si="9"/>
        <v>1809</v>
      </c>
      <c r="L182">
        <v>-27.64</v>
      </c>
    </row>
    <row r="183" spans="1:12" x14ac:dyDescent="0.2">
      <c r="A183">
        <v>1808</v>
      </c>
      <c r="B183">
        <v>-27.41</v>
      </c>
      <c r="K183">
        <f t="shared" si="9"/>
        <v>1808</v>
      </c>
      <c r="L183">
        <v>-27.1</v>
      </c>
    </row>
    <row r="184" spans="1:12" x14ac:dyDescent="0.2">
      <c r="A184">
        <v>1807</v>
      </c>
      <c r="B184">
        <v>-27.68</v>
      </c>
      <c r="K184">
        <f t="shared" si="9"/>
        <v>1807</v>
      </c>
      <c r="L184">
        <v>-27.257400000000001</v>
      </c>
    </row>
    <row r="185" spans="1:12" x14ac:dyDescent="0.2">
      <c r="A185">
        <v>1806</v>
      </c>
      <c r="B185">
        <v>-27.91</v>
      </c>
      <c r="C185">
        <f>AVERAGE(B185:B189)</f>
        <v>-27.96</v>
      </c>
      <c r="K185">
        <f t="shared" si="9"/>
        <v>1806</v>
      </c>
      <c r="L185">
        <v>-27.58</v>
      </c>
    </row>
    <row r="186" spans="1:12" x14ac:dyDescent="0.2">
      <c r="A186">
        <v>1805</v>
      </c>
      <c r="B186">
        <v>-28.05</v>
      </c>
      <c r="K186">
        <f t="shared" si="9"/>
        <v>1805</v>
      </c>
      <c r="L186">
        <v>-26.92</v>
      </c>
    </row>
    <row r="187" spans="1:12" x14ac:dyDescent="0.2">
      <c r="A187">
        <v>1804</v>
      </c>
      <c r="B187">
        <v>-28.21</v>
      </c>
      <c r="K187">
        <f t="shared" si="9"/>
        <v>1804</v>
      </c>
      <c r="L187">
        <v>-26.92</v>
      </c>
    </row>
    <row r="188" spans="1:12" x14ac:dyDescent="0.2">
      <c r="A188">
        <v>1803</v>
      </c>
      <c r="B188">
        <v>-27.94</v>
      </c>
      <c r="K188">
        <f t="shared" si="9"/>
        <v>1803</v>
      </c>
      <c r="L188">
        <v>-27.45335</v>
      </c>
    </row>
    <row r="189" spans="1:12" x14ac:dyDescent="0.2">
      <c r="A189">
        <v>1802</v>
      </c>
      <c r="B189">
        <v>-27.69</v>
      </c>
      <c r="K189">
        <f t="shared" si="9"/>
        <v>1802</v>
      </c>
      <c r="L189">
        <v>-29.04</v>
      </c>
    </row>
    <row r="190" spans="1:12" x14ac:dyDescent="0.2">
      <c r="A190">
        <v>1801</v>
      </c>
      <c r="B190">
        <v>-27.44</v>
      </c>
      <c r="C190">
        <f>AVERAGE(B190:B194)</f>
        <v>-27.167999999999999</v>
      </c>
      <c r="K190">
        <f t="shared" si="9"/>
        <v>1801</v>
      </c>
      <c r="L190">
        <v>-29.04</v>
      </c>
    </row>
    <row r="191" spans="1:12" x14ac:dyDescent="0.2">
      <c r="A191">
        <v>1800</v>
      </c>
      <c r="B191">
        <v>-27.06</v>
      </c>
      <c r="D191">
        <f>AVERAGE(B191:B210)</f>
        <v>-27.406500000000005</v>
      </c>
      <c r="K191">
        <f t="shared" si="9"/>
        <v>1800</v>
      </c>
      <c r="L191">
        <v>-28.414999999999999</v>
      </c>
    </row>
    <row r="192" spans="1:12" x14ac:dyDescent="0.2">
      <c r="A192">
        <v>1799</v>
      </c>
      <c r="B192">
        <v>-27.26</v>
      </c>
      <c r="K192">
        <f t="shared" si="9"/>
        <v>1799</v>
      </c>
      <c r="L192">
        <v>-28.414999999999999</v>
      </c>
    </row>
    <row r="193" spans="1:12" x14ac:dyDescent="0.2">
      <c r="A193">
        <v>1798</v>
      </c>
      <c r="B193">
        <v>-27.26</v>
      </c>
      <c r="K193">
        <f t="shared" si="9"/>
        <v>1798</v>
      </c>
      <c r="L193">
        <v>-28.02</v>
      </c>
    </row>
    <row r="194" spans="1:12" x14ac:dyDescent="0.2">
      <c r="A194">
        <v>1797</v>
      </c>
      <c r="B194">
        <v>-26.82</v>
      </c>
      <c r="K194">
        <f t="shared" si="9"/>
        <v>1797</v>
      </c>
      <c r="L194">
        <v>-27.645</v>
      </c>
    </row>
    <row r="195" spans="1:12" x14ac:dyDescent="0.2">
      <c r="A195">
        <v>1796</v>
      </c>
      <c r="B195">
        <v>-27.2</v>
      </c>
      <c r="C195">
        <f>AVERAGE(B195:B199)</f>
        <v>-27.148000000000003</v>
      </c>
      <c r="K195">
        <f t="shared" si="9"/>
        <v>1796</v>
      </c>
      <c r="L195">
        <v>-27.72</v>
      </c>
    </row>
    <row r="196" spans="1:12" x14ac:dyDescent="0.2">
      <c r="A196">
        <v>1795</v>
      </c>
      <c r="B196">
        <v>-27.26</v>
      </c>
      <c r="K196">
        <f t="shared" si="9"/>
        <v>1795</v>
      </c>
      <c r="L196">
        <v>-27.72</v>
      </c>
    </row>
    <row r="197" spans="1:12" x14ac:dyDescent="0.2">
      <c r="A197">
        <v>1794</v>
      </c>
      <c r="B197">
        <v>-27.15</v>
      </c>
      <c r="K197">
        <f t="shared" si="9"/>
        <v>1794</v>
      </c>
      <c r="L197">
        <v>-28.0623</v>
      </c>
    </row>
    <row r="198" spans="1:12" x14ac:dyDescent="0.2">
      <c r="A198">
        <v>1793</v>
      </c>
      <c r="B198">
        <v>-26.96</v>
      </c>
      <c r="K198">
        <f t="shared" si="9"/>
        <v>1793</v>
      </c>
      <c r="L198">
        <v>-28.02</v>
      </c>
    </row>
    <row r="199" spans="1:12" x14ac:dyDescent="0.2">
      <c r="A199">
        <v>1792</v>
      </c>
      <c r="B199">
        <v>-27.17</v>
      </c>
      <c r="K199">
        <f t="shared" si="9"/>
        <v>1792</v>
      </c>
      <c r="L199">
        <v>-27.831700000000001</v>
      </c>
    </row>
    <row r="200" spans="1:12" x14ac:dyDescent="0.2">
      <c r="A200">
        <v>1791</v>
      </c>
      <c r="B200">
        <v>-27.55</v>
      </c>
      <c r="C200">
        <f>AVERAGE(B200:B204)</f>
        <v>-28.153999999999996</v>
      </c>
      <c r="K200">
        <f t="shared" si="9"/>
        <v>1791</v>
      </c>
      <c r="L200">
        <v>-27.79</v>
      </c>
    </row>
    <row r="201" spans="1:12" x14ac:dyDescent="0.2">
      <c r="A201">
        <v>1790</v>
      </c>
      <c r="B201">
        <v>-28.2</v>
      </c>
      <c r="K201">
        <f t="shared" si="9"/>
        <v>1790</v>
      </c>
      <c r="L201">
        <v>-27.79</v>
      </c>
    </row>
    <row r="202" spans="1:12" x14ac:dyDescent="0.2">
      <c r="A202">
        <v>1789</v>
      </c>
      <c r="B202">
        <v>-28.49</v>
      </c>
      <c r="K202">
        <f t="shared" si="9"/>
        <v>1789</v>
      </c>
      <c r="L202">
        <v>-27.395</v>
      </c>
    </row>
    <row r="203" spans="1:12" x14ac:dyDescent="0.2">
      <c r="A203">
        <v>1788</v>
      </c>
      <c r="B203">
        <v>-28.43</v>
      </c>
      <c r="K203">
        <f t="shared" si="9"/>
        <v>1788</v>
      </c>
      <c r="L203">
        <v>-27.395</v>
      </c>
    </row>
    <row r="204" spans="1:12" x14ac:dyDescent="0.2">
      <c r="A204">
        <v>1787</v>
      </c>
      <c r="B204">
        <v>-28.1</v>
      </c>
      <c r="K204">
        <f t="shared" si="9"/>
        <v>1787</v>
      </c>
      <c r="L204">
        <v>-27.594999999999999</v>
      </c>
    </row>
    <row r="205" spans="1:12" x14ac:dyDescent="0.2">
      <c r="A205">
        <v>1786</v>
      </c>
      <c r="B205">
        <v>-27.02</v>
      </c>
      <c r="C205">
        <f>AVERAGE(B205:B209)</f>
        <v>-27.198</v>
      </c>
      <c r="K205">
        <f t="shared" si="9"/>
        <v>1786</v>
      </c>
      <c r="L205">
        <v>-27.585000000000001</v>
      </c>
    </row>
    <row r="206" spans="1:12" x14ac:dyDescent="0.2">
      <c r="A206">
        <v>1785</v>
      </c>
      <c r="B206">
        <v>-27.12</v>
      </c>
      <c r="K206">
        <f t="shared" si="9"/>
        <v>1785</v>
      </c>
      <c r="L206">
        <v>-27.596350000000001</v>
      </c>
    </row>
    <row r="207" spans="1:12" x14ac:dyDescent="0.2">
      <c r="A207">
        <v>1784</v>
      </c>
      <c r="B207">
        <v>-27.23</v>
      </c>
      <c r="K207">
        <f t="shared" si="9"/>
        <v>1784</v>
      </c>
      <c r="L207">
        <v>-27.62</v>
      </c>
    </row>
    <row r="208" spans="1:12" x14ac:dyDescent="0.2">
      <c r="A208">
        <v>1783</v>
      </c>
      <c r="B208">
        <v>-27.36</v>
      </c>
      <c r="K208">
        <f t="shared" si="9"/>
        <v>1783</v>
      </c>
      <c r="L208">
        <v>-27.954999999999998</v>
      </c>
    </row>
    <row r="209" spans="1:12" x14ac:dyDescent="0.2">
      <c r="A209">
        <v>1782</v>
      </c>
      <c r="B209">
        <v>-27.26</v>
      </c>
      <c r="K209">
        <f t="shared" si="9"/>
        <v>1782</v>
      </c>
      <c r="L209">
        <v>-27.954999999999998</v>
      </c>
    </row>
    <row r="210" spans="1:12" x14ac:dyDescent="0.2">
      <c r="A210">
        <v>1781</v>
      </c>
      <c r="B210">
        <v>-27.23</v>
      </c>
      <c r="C210">
        <f>AVERAGE(B210:B214)</f>
        <v>-27.286000000000001</v>
      </c>
      <c r="K210">
        <f t="shared" si="9"/>
        <v>1781</v>
      </c>
      <c r="L210">
        <v>-27.93</v>
      </c>
    </row>
    <row r="211" spans="1:12" x14ac:dyDescent="0.2">
      <c r="A211">
        <v>1780</v>
      </c>
      <c r="B211">
        <v>-27.31</v>
      </c>
      <c r="D211">
        <f>AVERAGE(B211:B230)</f>
        <v>-27.620499999999993</v>
      </c>
      <c r="K211">
        <f t="shared" si="9"/>
        <v>1780</v>
      </c>
      <c r="L211">
        <v>-27.93</v>
      </c>
    </row>
    <row r="212" spans="1:12" x14ac:dyDescent="0.2">
      <c r="A212">
        <v>1779</v>
      </c>
      <c r="B212">
        <v>-27.11</v>
      </c>
      <c r="K212">
        <f t="shared" ref="K212:K275" si="12">K211-1</f>
        <v>1779</v>
      </c>
      <c r="L212">
        <v>-27.552900000000001</v>
      </c>
    </row>
    <row r="213" spans="1:12" x14ac:dyDescent="0.2">
      <c r="A213">
        <v>1778</v>
      </c>
      <c r="B213">
        <v>-26.87</v>
      </c>
      <c r="K213">
        <f t="shared" si="12"/>
        <v>1778</v>
      </c>
      <c r="L213">
        <v>-27.269850000000002</v>
      </c>
    </row>
    <row r="214" spans="1:12" x14ac:dyDescent="0.2">
      <c r="A214">
        <v>1777</v>
      </c>
      <c r="B214">
        <v>-27.91</v>
      </c>
      <c r="K214">
        <f t="shared" si="12"/>
        <v>1777</v>
      </c>
      <c r="L214">
        <v>-26.579550000000001</v>
      </c>
    </row>
    <row r="215" spans="1:12" x14ac:dyDescent="0.2">
      <c r="A215">
        <v>1776</v>
      </c>
      <c r="B215">
        <v>-28.14</v>
      </c>
      <c r="C215">
        <f>AVERAGE(B215:B219)</f>
        <v>-28.212</v>
      </c>
      <c r="K215">
        <f t="shared" si="12"/>
        <v>1776</v>
      </c>
      <c r="L215">
        <v>-26.56915</v>
      </c>
    </row>
    <row r="216" spans="1:12" x14ac:dyDescent="0.2">
      <c r="A216">
        <v>1775</v>
      </c>
      <c r="B216">
        <v>-28.07</v>
      </c>
      <c r="K216">
        <f t="shared" si="12"/>
        <v>1775</v>
      </c>
      <c r="L216">
        <v>-27.748100000000001</v>
      </c>
    </row>
    <row r="217" spans="1:12" x14ac:dyDescent="0.2">
      <c r="A217">
        <v>1774</v>
      </c>
      <c r="B217">
        <v>-28.22</v>
      </c>
      <c r="K217">
        <f t="shared" si="12"/>
        <v>1774</v>
      </c>
      <c r="L217">
        <v>-27.798400000000001</v>
      </c>
    </row>
    <row r="218" spans="1:12" x14ac:dyDescent="0.2">
      <c r="A218">
        <v>1773</v>
      </c>
      <c r="B218">
        <v>-28.37</v>
      </c>
      <c r="K218">
        <f t="shared" si="12"/>
        <v>1773</v>
      </c>
      <c r="L218">
        <v>-26.938400000000001</v>
      </c>
    </row>
    <row r="219" spans="1:12" x14ac:dyDescent="0.2">
      <c r="A219">
        <v>1772</v>
      </c>
      <c r="B219">
        <v>-28.26</v>
      </c>
      <c r="K219">
        <f t="shared" si="12"/>
        <v>1772</v>
      </c>
      <c r="L219">
        <v>-26.815149999999999</v>
      </c>
    </row>
    <row r="220" spans="1:12" x14ac:dyDescent="0.2">
      <c r="A220">
        <v>1771</v>
      </c>
      <c r="B220">
        <v>-28.19</v>
      </c>
      <c r="C220">
        <f>AVERAGE(B220:B224)</f>
        <v>-27.833999999999996</v>
      </c>
      <c r="K220">
        <f t="shared" si="12"/>
        <v>1771</v>
      </c>
      <c r="L220">
        <v>-27.917999999999999</v>
      </c>
    </row>
    <row r="221" spans="1:12" x14ac:dyDescent="0.2">
      <c r="A221">
        <v>1770</v>
      </c>
      <c r="B221">
        <v>-28.02</v>
      </c>
      <c r="K221">
        <f t="shared" si="12"/>
        <v>1770</v>
      </c>
      <c r="L221">
        <v>-28.222349999999999</v>
      </c>
    </row>
    <row r="222" spans="1:12" x14ac:dyDescent="0.2">
      <c r="A222">
        <v>1769</v>
      </c>
      <c r="B222">
        <v>-27.84</v>
      </c>
      <c r="K222">
        <f t="shared" si="12"/>
        <v>1769</v>
      </c>
      <c r="L222">
        <v>-26.650700000000001</v>
      </c>
    </row>
    <row r="223" spans="1:12" x14ac:dyDescent="0.2">
      <c r="A223">
        <v>1768</v>
      </c>
      <c r="B223">
        <v>-27.71</v>
      </c>
      <c r="K223">
        <f t="shared" si="12"/>
        <v>1768</v>
      </c>
      <c r="L223">
        <v>-27.889600000000002</v>
      </c>
    </row>
    <row r="224" spans="1:12" x14ac:dyDescent="0.2">
      <c r="A224">
        <v>1767</v>
      </c>
      <c r="B224">
        <v>-27.41</v>
      </c>
      <c r="K224">
        <f t="shared" si="12"/>
        <v>1767</v>
      </c>
      <c r="L224">
        <v>-27.246949999999998</v>
      </c>
    </row>
    <row r="225" spans="1:12" x14ac:dyDescent="0.2">
      <c r="A225">
        <v>1766</v>
      </c>
      <c r="B225">
        <v>-27.27</v>
      </c>
      <c r="C225">
        <f>AVERAGE(B225:B229)</f>
        <v>-27.112000000000002</v>
      </c>
      <c r="K225">
        <f t="shared" si="12"/>
        <v>1766</v>
      </c>
      <c r="L225">
        <v>-27.494800000000001</v>
      </c>
    </row>
    <row r="226" spans="1:12" x14ac:dyDescent="0.2">
      <c r="A226">
        <v>1765</v>
      </c>
      <c r="B226">
        <v>-26.93</v>
      </c>
      <c r="K226">
        <f t="shared" si="12"/>
        <v>1765</v>
      </c>
      <c r="L226">
        <v>-26.844999999999999</v>
      </c>
    </row>
    <row r="227" spans="1:12" x14ac:dyDescent="0.2">
      <c r="A227">
        <v>1764</v>
      </c>
      <c r="B227">
        <v>-27.01</v>
      </c>
      <c r="K227">
        <f t="shared" si="12"/>
        <v>1764</v>
      </c>
      <c r="L227">
        <v>-27.5595</v>
      </c>
    </row>
    <row r="228" spans="1:12" x14ac:dyDescent="0.2">
      <c r="A228">
        <v>1763</v>
      </c>
      <c r="B228">
        <v>-27.07</v>
      </c>
      <c r="K228">
        <f t="shared" si="12"/>
        <v>1763</v>
      </c>
      <c r="L228">
        <v>-27.068549999999998</v>
      </c>
    </row>
    <row r="229" spans="1:12" x14ac:dyDescent="0.2">
      <c r="A229">
        <v>1762</v>
      </c>
      <c r="B229">
        <v>-27.28</v>
      </c>
      <c r="K229">
        <f t="shared" si="12"/>
        <v>1762</v>
      </c>
      <c r="L229">
        <v>-28.9909</v>
      </c>
    </row>
    <row r="230" spans="1:12" x14ac:dyDescent="0.2">
      <c r="A230">
        <v>1761</v>
      </c>
      <c r="B230">
        <v>-27.42</v>
      </c>
      <c r="C230">
        <f>AVERAGE(B230:B234)</f>
        <v>-27.72</v>
      </c>
      <c r="K230">
        <f t="shared" si="12"/>
        <v>1761</v>
      </c>
      <c r="L230">
        <v>-29.0962</v>
      </c>
    </row>
    <row r="231" spans="1:12" x14ac:dyDescent="0.2">
      <c r="A231">
        <v>1760</v>
      </c>
      <c r="B231">
        <v>-27.96</v>
      </c>
      <c r="D231">
        <f>AVERAGE(B231:B250)</f>
        <v>-28.303499999999996</v>
      </c>
      <c r="K231">
        <f t="shared" si="12"/>
        <v>1760</v>
      </c>
      <c r="L231">
        <v>-27.761649999999999</v>
      </c>
    </row>
    <row r="232" spans="1:12" x14ac:dyDescent="0.2">
      <c r="A232">
        <v>1759</v>
      </c>
      <c r="B232">
        <v>-27.87</v>
      </c>
      <c r="K232">
        <f t="shared" si="12"/>
        <v>1759</v>
      </c>
      <c r="L232">
        <v>-27.278199999999998</v>
      </c>
    </row>
    <row r="233" spans="1:12" x14ac:dyDescent="0.2">
      <c r="A233">
        <v>1758</v>
      </c>
      <c r="B233">
        <v>-27.76</v>
      </c>
      <c r="K233">
        <f t="shared" si="12"/>
        <v>1758</v>
      </c>
      <c r="L233">
        <v>-28.215900000000001</v>
      </c>
    </row>
    <row r="234" spans="1:12" x14ac:dyDescent="0.2">
      <c r="A234">
        <v>1757</v>
      </c>
      <c r="B234">
        <v>-27.59</v>
      </c>
      <c r="K234">
        <f t="shared" si="12"/>
        <v>1757</v>
      </c>
      <c r="L234">
        <v>-29.4222</v>
      </c>
    </row>
    <row r="235" spans="1:12" x14ac:dyDescent="0.2">
      <c r="A235">
        <v>1756</v>
      </c>
      <c r="B235">
        <v>-27.51</v>
      </c>
      <c r="C235">
        <f>AVERAGE(B235:B239)</f>
        <v>-27.830000000000002</v>
      </c>
      <c r="K235">
        <f t="shared" si="12"/>
        <v>1756</v>
      </c>
      <c r="L235">
        <v>-29.2166</v>
      </c>
    </row>
    <row r="236" spans="1:12" x14ac:dyDescent="0.2">
      <c r="A236">
        <v>1755</v>
      </c>
      <c r="B236">
        <v>-28.02</v>
      </c>
      <c r="K236">
        <f t="shared" si="12"/>
        <v>1755</v>
      </c>
      <c r="L236">
        <v>-27.552099999999999</v>
      </c>
    </row>
    <row r="237" spans="1:12" x14ac:dyDescent="0.2">
      <c r="A237">
        <v>1754</v>
      </c>
      <c r="B237">
        <v>-28</v>
      </c>
      <c r="K237">
        <f t="shared" si="12"/>
        <v>1754</v>
      </c>
      <c r="L237">
        <v>-27.296299999999999</v>
      </c>
    </row>
    <row r="238" spans="1:12" x14ac:dyDescent="0.2">
      <c r="A238">
        <v>1753</v>
      </c>
      <c r="B238">
        <v>-27.86</v>
      </c>
      <c r="K238">
        <f t="shared" si="12"/>
        <v>1753</v>
      </c>
      <c r="L238">
        <v>-28.558050000000001</v>
      </c>
    </row>
    <row r="239" spans="1:12" x14ac:dyDescent="0.2">
      <c r="A239">
        <v>1752</v>
      </c>
      <c r="B239">
        <v>-27.76</v>
      </c>
      <c r="K239">
        <f t="shared" si="12"/>
        <v>1752</v>
      </c>
      <c r="L239">
        <v>-27.627649999999999</v>
      </c>
    </row>
    <row r="240" spans="1:12" x14ac:dyDescent="0.2">
      <c r="A240">
        <v>1751</v>
      </c>
      <c r="B240">
        <v>-27.67</v>
      </c>
      <c r="C240">
        <f>AVERAGE(B240:B244)</f>
        <v>-28.195999999999998</v>
      </c>
      <c r="K240">
        <f t="shared" si="12"/>
        <v>1751</v>
      </c>
      <c r="L240">
        <v>-27.603899999999999</v>
      </c>
    </row>
    <row r="241" spans="1:12" x14ac:dyDescent="0.2">
      <c r="A241">
        <v>1750</v>
      </c>
      <c r="B241">
        <v>-28.01</v>
      </c>
      <c r="K241">
        <f t="shared" si="12"/>
        <v>1750</v>
      </c>
      <c r="L241">
        <v>-28.117850000000001</v>
      </c>
    </row>
    <row r="242" spans="1:12" x14ac:dyDescent="0.2">
      <c r="A242">
        <v>1749</v>
      </c>
      <c r="B242">
        <v>-28.13</v>
      </c>
      <c r="K242">
        <f t="shared" si="12"/>
        <v>1749</v>
      </c>
      <c r="L242">
        <v>-28.001100000000001</v>
      </c>
    </row>
    <row r="243" spans="1:12" x14ac:dyDescent="0.2">
      <c r="A243">
        <v>1748</v>
      </c>
      <c r="B243">
        <v>-28.57</v>
      </c>
      <c r="K243">
        <f t="shared" si="12"/>
        <v>1748</v>
      </c>
      <c r="L243">
        <v>-27.744800000000001</v>
      </c>
    </row>
    <row r="244" spans="1:12" x14ac:dyDescent="0.2">
      <c r="A244">
        <v>1747</v>
      </c>
      <c r="B244">
        <v>-28.6</v>
      </c>
      <c r="K244">
        <f t="shared" si="12"/>
        <v>1747</v>
      </c>
      <c r="L244">
        <v>-27.73</v>
      </c>
    </row>
    <row r="245" spans="1:12" x14ac:dyDescent="0.2">
      <c r="A245">
        <v>1746</v>
      </c>
      <c r="B245">
        <v>-28.65</v>
      </c>
      <c r="C245">
        <f>AVERAGE(B245:B249)</f>
        <v>-28.939999999999998</v>
      </c>
      <c r="K245">
        <f t="shared" si="12"/>
        <v>1746</v>
      </c>
      <c r="L245">
        <v>-28.072900000000001</v>
      </c>
    </row>
    <row r="246" spans="1:12" x14ac:dyDescent="0.2">
      <c r="A246">
        <v>1745</v>
      </c>
      <c r="B246">
        <v>-29.01</v>
      </c>
      <c r="K246">
        <f t="shared" si="12"/>
        <v>1745</v>
      </c>
      <c r="L246">
        <v>-27.324999999999999</v>
      </c>
    </row>
    <row r="247" spans="1:12" x14ac:dyDescent="0.2">
      <c r="A247">
        <v>1744</v>
      </c>
      <c r="B247">
        <v>-29.19</v>
      </c>
      <c r="K247">
        <f t="shared" si="12"/>
        <v>1744</v>
      </c>
      <c r="L247">
        <v>-27.749199999999998</v>
      </c>
    </row>
    <row r="248" spans="1:12" x14ac:dyDescent="0.2">
      <c r="A248">
        <v>1743</v>
      </c>
      <c r="B248">
        <v>-28.83</v>
      </c>
      <c r="K248">
        <f t="shared" si="12"/>
        <v>1743</v>
      </c>
      <c r="L248">
        <v>-27.6813</v>
      </c>
    </row>
    <row r="249" spans="1:12" x14ac:dyDescent="0.2">
      <c r="A249">
        <v>1742</v>
      </c>
      <c r="B249">
        <v>-29.02</v>
      </c>
      <c r="K249">
        <f t="shared" si="12"/>
        <v>1742</v>
      </c>
      <c r="L249">
        <v>-26.9849</v>
      </c>
    </row>
    <row r="250" spans="1:12" x14ac:dyDescent="0.2">
      <c r="A250">
        <v>1741</v>
      </c>
      <c r="B250">
        <v>-30.06</v>
      </c>
      <c r="C250">
        <f>AVERAGE(B250:B254)</f>
        <v>-29.534000000000002</v>
      </c>
      <c r="K250">
        <f t="shared" si="12"/>
        <v>1741</v>
      </c>
      <c r="L250">
        <v>-27.30545</v>
      </c>
    </row>
    <row r="251" spans="1:12" x14ac:dyDescent="0.2">
      <c r="A251">
        <v>1740</v>
      </c>
      <c r="B251">
        <v>-30.03</v>
      </c>
      <c r="D251">
        <f>AVERAGE(B251:B270)</f>
        <v>-29.1495</v>
      </c>
      <c r="K251">
        <f t="shared" si="12"/>
        <v>1740</v>
      </c>
      <c r="L251">
        <v>-28.34205</v>
      </c>
    </row>
    <row r="252" spans="1:12" x14ac:dyDescent="0.2">
      <c r="A252">
        <v>1739</v>
      </c>
      <c r="B252">
        <v>-29.98</v>
      </c>
      <c r="K252">
        <f t="shared" si="12"/>
        <v>1739</v>
      </c>
      <c r="L252">
        <v>-28.054649999999999</v>
      </c>
    </row>
    <row r="253" spans="1:12" x14ac:dyDescent="0.2">
      <c r="A253">
        <v>1738</v>
      </c>
      <c r="B253">
        <v>-29.06</v>
      </c>
      <c r="K253">
        <f t="shared" si="12"/>
        <v>1738</v>
      </c>
      <c r="L253">
        <v>-27.835000000000001</v>
      </c>
    </row>
    <row r="254" spans="1:12" x14ac:dyDescent="0.2">
      <c r="A254">
        <v>1737</v>
      </c>
      <c r="B254">
        <v>-28.54</v>
      </c>
      <c r="K254">
        <f t="shared" si="12"/>
        <v>1737</v>
      </c>
      <c r="L254">
        <v>-27.10735</v>
      </c>
    </row>
    <row r="255" spans="1:12" x14ac:dyDescent="0.2">
      <c r="A255">
        <v>1736</v>
      </c>
      <c r="B255">
        <v>-29.1</v>
      </c>
      <c r="C255">
        <f>AVERAGE(B255:B259)</f>
        <v>-29.462</v>
      </c>
      <c r="K255">
        <f t="shared" si="12"/>
        <v>1736</v>
      </c>
      <c r="L255">
        <v>-27.54795</v>
      </c>
    </row>
    <row r="256" spans="1:12" x14ac:dyDescent="0.2">
      <c r="A256">
        <v>1735</v>
      </c>
      <c r="B256">
        <v>-29.23</v>
      </c>
      <c r="K256">
        <f t="shared" si="12"/>
        <v>1735</v>
      </c>
      <c r="L256">
        <v>-28.832750000000001</v>
      </c>
    </row>
    <row r="257" spans="1:12" x14ac:dyDescent="0.2">
      <c r="A257">
        <v>1734</v>
      </c>
      <c r="B257">
        <v>-29.86</v>
      </c>
      <c r="K257">
        <f t="shared" si="12"/>
        <v>1734</v>
      </c>
      <c r="L257">
        <v>-28.56945</v>
      </c>
    </row>
    <row r="258" spans="1:12" x14ac:dyDescent="0.2">
      <c r="A258">
        <v>1733</v>
      </c>
      <c r="B258">
        <v>-29.68</v>
      </c>
      <c r="K258">
        <f t="shared" si="12"/>
        <v>1733</v>
      </c>
      <c r="L258">
        <v>-29.6462</v>
      </c>
    </row>
    <row r="259" spans="1:12" x14ac:dyDescent="0.2">
      <c r="A259">
        <v>1732</v>
      </c>
      <c r="B259">
        <v>-29.44</v>
      </c>
      <c r="K259">
        <f t="shared" si="12"/>
        <v>1732</v>
      </c>
      <c r="L259">
        <v>-29.277049999999999</v>
      </c>
    </row>
    <row r="260" spans="1:12" x14ac:dyDescent="0.2">
      <c r="A260">
        <v>1731</v>
      </c>
      <c r="B260">
        <v>-29.84</v>
      </c>
      <c r="C260">
        <f>AVERAGE(B260:B264)</f>
        <v>-29.384000000000004</v>
      </c>
      <c r="K260">
        <f t="shared" si="12"/>
        <v>1731</v>
      </c>
      <c r="L260">
        <v>-28.4983</v>
      </c>
    </row>
    <row r="261" spans="1:12" x14ac:dyDescent="0.2">
      <c r="A261">
        <v>1730</v>
      </c>
      <c r="B261">
        <v>-29.93</v>
      </c>
      <c r="K261">
        <f t="shared" si="12"/>
        <v>1730</v>
      </c>
      <c r="L261">
        <v>-27.942499999999999</v>
      </c>
    </row>
    <row r="262" spans="1:12" x14ac:dyDescent="0.2">
      <c r="A262">
        <v>1729</v>
      </c>
      <c r="B262">
        <v>-29.57</v>
      </c>
      <c r="K262">
        <f t="shared" si="12"/>
        <v>1729</v>
      </c>
      <c r="L262">
        <v>-28.579650000000001</v>
      </c>
    </row>
    <row r="263" spans="1:12" x14ac:dyDescent="0.2">
      <c r="A263">
        <v>1728</v>
      </c>
      <c r="B263">
        <v>-29.12</v>
      </c>
      <c r="K263">
        <f t="shared" si="12"/>
        <v>1728</v>
      </c>
      <c r="L263">
        <v>-28.6995</v>
      </c>
    </row>
    <row r="264" spans="1:12" x14ac:dyDescent="0.2">
      <c r="A264">
        <v>1727</v>
      </c>
      <c r="B264">
        <v>-28.46</v>
      </c>
      <c r="K264">
        <f t="shared" si="12"/>
        <v>1727</v>
      </c>
      <c r="L264">
        <v>-29.082599999999999</v>
      </c>
    </row>
    <row r="265" spans="1:12" x14ac:dyDescent="0.2">
      <c r="A265">
        <v>1726</v>
      </c>
      <c r="B265">
        <v>-28.36</v>
      </c>
      <c r="C265">
        <f>AVERAGE(B265:B269)</f>
        <v>-28.4</v>
      </c>
      <c r="K265">
        <f t="shared" si="12"/>
        <v>1726</v>
      </c>
      <c r="L265">
        <v>-27.775600000000001</v>
      </c>
    </row>
    <row r="266" spans="1:12" x14ac:dyDescent="0.2">
      <c r="A266">
        <v>1725</v>
      </c>
      <c r="B266">
        <v>-28.31</v>
      </c>
      <c r="K266">
        <f t="shared" si="12"/>
        <v>1725</v>
      </c>
      <c r="L266">
        <v>-28.49935</v>
      </c>
    </row>
    <row r="267" spans="1:12" x14ac:dyDescent="0.2">
      <c r="A267">
        <v>1724</v>
      </c>
      <c r="B267">
        <v>-28.01</v>
      </c>
      <c r="K267">
        <f t="shared" si="12"/>
        <v>1724</v>
      </c>
      <c r="L267">
        <v>-28.924050000000001</v>
      </c>
    </row>
    <row r="268" spans="1:12" x14ac:dyDescent="0.2">
      <c r="A268">
        <v>1723</v>
      </c>
      <c r="B268">
        <v>-28.32</v>
      </c>
      <c r="K268">
        <f t="shared" si="12"/>
        <v>1723</v>
      </c>
      <c r="L268">
        <v>-28.333649999999999</v>
      </c>
    </row>
    <row r="269" spans="1:12" x14ac:dyDescent="0.2">
      <c r="A269">
        <v>1722</v>
      </c>
      <c r="B269">
        <v>-29</v>
      </c>
      <c r="K269">
        <f t="shared" si="12"/>
        <v>1722</v>
      </c>
      <c r="L269">
        <v>-27.8886</v>
      </c>
    </row>
    <row r="270" spans="1:12" x14ac:dyDescent="0.2">
      <c r="A270">
        <v>1721</v>
      </c>
      <c r="B270">
        <v>-29.15</v>
      </c>
      <c r="C270">
        <f>AVERAGE(B270:B274)</f>
        <v>-28.4</v>
      </c>
      <c r="K270">
        <f t="shared" si="12"/>
        <v>1721</v>
      </c>
      <c r="L270">
        <v>-27.518899999999999</v>
      </c>
    </row>
    <row r="271" spans="1:12" x14ac:dyDescent="0.2">
      <c r="A271">
        <v>1720</v>
      </c>
      <c r="B271">
        <v>-29.26</v>
      </c>
      <c r="D271">
        <f>AVERAGE(B271:B290)</f>
        <v>-28.156500000000001</v>
      </c>
      <c r="K271">
        <f t="shared" si="12"/>
        <v>1720</v>
      </c>
      <c r="L271">
        <v>-28.425249999999998</v>
      </c>
    </row>
    <row r="272" spans="1:12" x14ac:dyDescent="0.2">
      <c r="A272">
        <v>1719</v>
      </c>
      <c r="B272">
        <v>-28.19</v>
      </c>
      <c r="K272">
        <f t="shared" si="12"/>
        <v>1719</v>
      </c>
      <c r="L272">
        <v>-27.6143</v>
      </c>
    </row>
    <row r="273" spans="1:12" x14ac:dyDescent="0.2">
      <c r="A273">
        <v>1718</v>
      </c>
      <c r="B273">
        <v>-27.95</v>
      </c>
      <c r="K273">
        <f t="shared" si="12"/>
        <v>1718</v>
      </c>
      <c r="L273">
        <v>-27.672450000000001</v>
      </c>
    </row>
    <row r="274" spans="1:12" x14ac:dyDescent="0.2">
      <c r="A274">
        <v>1717</v>
      </c>
      <c r="B274">
        <v>-27.45</v>
      </c>
      <c r="K274">
        <f t="shared" si="12"/>
        <v>1717</v>
      </c>
      <c r="L274">
        <v>-28.638349999999999</v>
      </c>
    </row>
    <row r="275" spans="1:12" x14ac:dyDescent="0.2">
      <c r="A275">
        <v>1716</v>
      </c>
      <c r="B275">
        <v>-27.61</v>
      </c>
      <c r="C275">
        <f>AVERAGE(B275:B279)</f>
        <v>-27.772000000000002</v>
      </c>
      <c r="K275">
        <f t="shared" si="12"/>
        <v>1716</v>
      </c>
      <c r="L275">
        <v>-28.71735</v>
      </c>
    </row>
    <row r="276" spans="1:12" x14ac:dyDescent="0.2">
      <c r="A276">
        <v>1715</v>
      </c>
      <c r="B276">
        <v>-27.86</v>
      </c>
      <c r="K276">
        <f t="shared" ref="K276:K339" si="13">K275-1</f>
        <v>1715</v>
      </c>
      <c r="L276">
        <v>-28.733650000000001</v>
      </c>
    </row>
    <row r="277" spans="1:12" x14ac:dyDescent="0.2">
      <c r="A277">
        <v>1714</v>
      </c>
      <c r="B277">
        <v>-27.84</v>
      </c>
      <c r="K277">
        <f t="shared" si="13"/>
        <v>1714</v>
      </c>
      <c r="L277">
        <v>-27.36965</v>
      </c>
    </row>
    <row r="278" spans="1:12" x14ac:dyDescent="0.2">
      <c r="A278">
        <v>1713</v>
      </c>
      <c r="B278">
        <v>-27.8</v>
      </c>
      <c r="K278">
        <f t="shared" si="13"/>
        <v>1713</v>
      </c>
      <c r="L278">
        <v>-27.9345</v>
      </c>
    </row>
    <row r="279" spans="1:12" x14ac:dyDescent="0.2">
      <c r="A279">
        <v>1712</v>
      </c>
      <c r="B279">
        <v>-27.75</v>
      </c>
      <c r="K279">
        <f t="shared" si="13"/>
        <v>1712</v>
      </c>
      <c r="L279">
        <v>-27.895949999999999</v>
      </c>
    </row>
    <row r="280" spans="1:12" x14ac:dyDescent="0.2">
      <c r="A280">
        <v>1711</v>
      </c>
      <c r="B280">
        <v>-27.51</v>
      </c>
      <c r="C280">
        <f>AVERAGE(B280:B284)</f>
        <v>-27.827999999999996</v>
      </c>
      <c r="K280">
        <f t="shared" si="13"/>
        <v>1711</v>
      </c>
      <c r="L280">
        <v>-27.808800000000002</v>
      </c>
    </row>
    <row r="281" spans="1:12" x14ac:dyDescent="0.2">
      <c r="A281">
        <v>1710</v>
      </c>
      <c r="B281">
        <v>-27.51</v>
      </c>
      <c r="K281">
        <f t="shared" si="13"/>
        <v>1710</v>
      </c>
      <c r="L281">
        <v>-27.751750000000001</v>
      </c>
    </row>
    <row r="282" spans="1:12" x14ac:dyDescent="0.2">
      <c r="A282">
        <v>1709</v>
      </c>
      <c r="B282">
        <v>-27.87</v>
      </c>
      <c r="K282">
        <f t="shared" si="13"/>
        <v>1709</v>
      </c>
      <c r="L282">
        <v>-27.980650000000001</v>
      </c>
    </row>
    <row r="283" spans="1:12" x14ac:dyDescent="0.2">
      <c r="A283">
        <v>1708</v>
      </c>
      <c r="B283">
        <v>-27.89</v>
      </c>
      <c r="K283">
        <f t="shared" si="13"/>
        <v>1708</v>
      </c>
      <c r="L283">
        <v>-28.6785</v>
      </c>
    </row>
    <row r="284" spans="1:12" x14ac:dyDescent="0.2">
      <c r="A284">
        <v>1707</v>
      </c>
      <c r="B284">
        <v>-28.36</v>
      </c>
      <c r="K284">
        <f t="shared" si="13"/>
        <v>1707</v>
      </c>
      <c r="L284">
        <v>-27.2986</v>
      </c>
    </row>
    <row r="285" spans="1:12" x14ac:dyDescent="0.2">
      <c r="A285">
        <v>1706</v>
      </c>
      <c r="B285">
        <v>-28.47</v>
      </c>
      <c r="C285">
        <f>AVERAGE(B285:B289)</f>
        <v>-28.681999999999999</v>
      </c>
      <c r="K285">
        <f t="shared" si="13"/>
        <v>1706</v>
      </c>
      <c r="L285">
        <v>-28.638549999999999</v>
      </c>
    </row>
    <row r="286" spans="1:12" x14ac:dyDescent="0.2">
      <c r="A286">
        <v>1705</v>
      </c>
      <c r="B286">
        <v>-28.65</v>
      </c>
      <c r="K286">
        <f t="shared" si="13"/>
        <v>1705</v>
      </c>
      <c r="L286">
        <v>-28.136900000000001</v>
      </c>
    </row>
    <row r="287" spans="1:12" x14ac:dyDescent="0.2">
      <c r="A287">
        <v>1704</v>
      </c>
      <c r="B287">
        <v>-28.74</v>
      </c>
      <c r="K287">
        <f t="shared" si="13"/>
        <v>1704</v>
      </c>
      <c r="L287">
        <v>-27.030850000000001</v>
      </c>
    </row>
    <row r="288" spans="1:12" x14ac:dyDescent="0.2">
      <c r="A288">
        <v>1703</v>
      </c>
      <c r="B288">
        <v>-28.76</v>
      </c>
      <c r="K288">
        <f t="shared" si="13"/>
        <v>1703</v>
      </c>
      <c r="L288">
        <v>-27.39385</v>
      </c>
    </row>
    <row r="289" spans="1:12" x14ac:dyDescent="0.2">
      <c r="A289">
        <v>1702</v>
      </c>
      <c r="B289">
        <v>-28.79</v>
      </c>
      <c r="K289">
        <f t="shared" si="13"/>
        <v>1702</v>
      </c>
      <c r="L289">
        <v>-27.824999999999999</v>
      </c>
    </row>
    <row r="290" spans="1:12" x14ac:dyDescent="0.2">
      <c r="A290">
        <v>1701</v>
      </c>
      <c r="B290">
        <v>-28.87</v>
      </c>
      <c r="C290">
        <f>AVERAGE(B290:B294)</f>
        <v>-29.080000000000002</v>
      </c>
      <c r="K290">
        <f t="shared" si="13"/>
        <v>1701</v>
      </c>
      <c r="L290">
        <v>-28.548200000000001</v>
      </c>
    </row>
    <row r="291" spans="1:12" x14ac:dyDescent="0.2">
      <c r="A291">
        <v>1700</v>
      </c>
      <c r="B291">
        <v>-29.07</v>
      </c>
      <c r="D291">
        <f>AVERAGE(B291:B310)</f>
        <v>-28.611000000000001</v>
      </c>
      <c r="K291">
        <f t="shared" si="13"/>
        <v>1700</v>
      </c>
      <c r="L291">
        <v>-28.293900000000001</v>
      </c>
    </row>
    <row r="292" spans="1:12" x14ac:dyDescent="0.2">
      <c r="A292">
        <v>1699</v>
      </c>
      <c r="B292">
        <v>-29.08</v>
      </c>
      <c r="K292">
        <f t="shared" si="13"/>
        <v>1699</v>
      </c>
      <c r="L292">
        <v>-28.853200000000001</v>
      </c>
    </row>
    <row r="293" spans="1:12" x14ac:dyDescent="0.2">
      <c r="A293">
        <v>1698</v>
      </c>
      <c r="B293">
        <v>-29.19</v>
      </c>
      <c r="K293">
        <f t="shared" si="13"/>
        <v>1698</v>
      </c>
      <c r="L293">
        <v>-27.901250000000001</v>
      </c>
    </row>
    <row r="294" spans="1:12" x14ac:dyDescent="0.2">
      <c r="A294">
        <v>1697</v>
      </c>
      <c r="B294">
        <v>-29.19</v>
      </c>
      <c r="K294">
        <f t="shared" si="13"/>
        <v>1697</v>
      </c>
      <c r="L294">
        <v>-26.9543</v>
      </c>
    </row>
    <row r="295" spans="1:12" x14ac:dyDescent="0.2">
      <c r="A295">
        <v>1696</v>
      </c>
      <c r="B295">
        <v>-28.9</v>
      </c>
      <c r="C295">
        <f>AVERAGE(B295:B299)</f>
        <v>-28.526</v>
      </c>
      <c r="K295">
        <f t="shared" si="13"/>
        <v>1696</v>
      </c>
      <c r="L295">
        <v>-28.17615</v>
      </c>
    </row>
    <row r="296" spans="1:12" x14ac:dyDescent="0.2">
      <c r="A296">
        <v>1695</v>
      </c>
      <c r="B296">
        <v>-28.86</v>
      </c>
      <c r="K296">
        <f t="shared" si="13"/>
        <v>1695</v>
      </c>
      <c r="L296">
        <v>-28.581</v>
      </c>
    </row>
    <row r="297" spans="1:12" x14ac:dyDescent="0.2">
      <c r="A297">
        <v>1694</v>
      </c>
      <c r="B297">
        <v>-29</v>
      </c>
      <c r="K297">
        <f t="shared" si="13"/>
        <v>1694</v>
      </c>
      <c r="L297">
        <v>-28.23085</v>
      </c>
    </row>
    <row r="298" spans="1:12" x14ac:dyDescent="0.2">
      <c r="A298">
        <v>1693</v>
      </c>
      <c r="B298">
        <v>-28.2</v>
      </c>
      <c r="K298">
        <f t="shared" si="13"/>
        <v>1693</v>
      </c>
      <c r="L298">
        <v>-27.7913</v>
      </c>
    </row>
    <row r="299" spans="1:12" x14ac:dyDescent="0.2">
      <c r="A299">
        <v>1692</v>
      </c>
      <c r="B299">
        <v>-27.67</v>
      </c>
      <c r="K299">
        <f t="shared" si="13"/>
        <v>1692</v>
      </c>
      <c r="L299">
        <v>-29.916450000000001</v>
      </c>
    </row>
    <row r="300" spans="1:12" x14ac:dyDescent="0.2">
      <c r="A300">
        <v>1691</v>
      </c>
      <c r="B300">
        <v>-27.31</v>
      </c>
      <c r="C300">
        <f>AVERAGE(B300:B304)</f>
        <v>-27.590000000000003</v>
      </c>
      <c r="K300">
        <f t="shared" si="13"/>
        <v>1691</v>
      </c>
      <c r="L300">
        <v>-26.899049999999999</v>
      </c>
    </row>
    <row r="301" spans="1:12" x14ac:dyDescent="0.2">
      <c r="A301">
        <v>1690</v>
      </c>
      <c r="B301">
        <v>-27.42</v>
      </c>
      <c r="K301">
        <f t="shared" si="13"/>
        <v>1690</v>
      </c>
      <c r="L301">
        <v>-27.967749999999999</v>
      </c>
    </row>
    <row r="302" spans="1:12" x14ac:dyDescent="0.2">
      <c r="A302">
        <v>1689</v>
      </c>
      <c r="B302">
        <v>-27.47</v>
      </c>
      <c r="K302">
        <f t="shared" si="13"/>
        <v>1689</v>
      </c>
      <c r="L302">
        <v>-28.410399999999999</v>
      </c>
    </row>
    <row r="303" spans="1:12" x14ac:dyDescent="0.2">
      <c r="A303">
        <v>1688</v>
      </c>
      <c r="B303">
        <v>-27.62</v>
      </c>
      <c r="K303">
        <f t="shared" si="13"/>
        <v>1688</v>
      </c>
      <c r="L303">
        <v>-28.008299999999998</v>
      </c>
    </row>
    <row r="304" spans="1:12" x14ac:dyDescent="0.2">
      <c r="A304">
        <v>1687</v>
      </c>
      <c r="B304">
        <v>-28.13</v>
      </c>
      <c r="K304">
        <f t="shared" si="13"/>
        <v>1687</v>
      </c>
      <c r="L304">
        <v>-31.5685</v>
      </c>
    </row>
    <row r="305" spans="1:12" x14ac:dyDescent="0.2">
      <c r="A305">
        <v>1686</v>
      </c>
      <c r="B305">
        <v>-28.72</v>
      </c>
      <c r="C305">
        <f>AVERAGE(B305:B309)</f>
        <v>-29.238</v>
      </c>
      <c r="K305">
        <f t="shared" si="13"/>
        <v>1686</v>
      </c>
      <c r="L305">
        <v>-26.880500000000001</v>
      </c>
    </row>
    <row r="306" spans="1:12" x14ac:dyDescent="0.2">
      <c r="A306">
        <v>1685</v>
      </c>
      <c r="B306">
        <v>-29.16</v>
      </c>
      <c r="K306">
        <f t="shared" si="13"/>
        <v>1685</v>
      </c>
      <c r="L306">
        <v>-28.248850000000001</v>
      </c>
    </row>
    <row r="307" spans="1:12" x14ac:dyDescent="0.2">
      <c r="A307">
        <v>1684</v>
      </c>
      <c r="B307">
        <v>-29.52</v>
      </c>
      <c r="K307">
        <f t="shared" si="13"/>
        <v>1684</v>
      </c>
      <c r="L307">
        <v>-28.957100000000001</v>
      </c>
    </row>
    <row r="308" spans="1:12" x14ac:dyDescent="0.2">
      <c r="A308">
        <v>1683</v>
      </c>
      <c r="B308">
        <v>-29.69</v>
      </c>
      <c r="K308">
        <f t="shared" si="13"/>
        <v>1683</v>
      </c>
      <c r="L308">
        <v>-27.985099999999999</v>
      </c>
    </row>
    <row r="309" spans="1:12" x14ac:dyDescent="0.2">
      <c r="A309">
        <v>1682</v>
      </c>
      <c r="B309">
        <v>-29.1</v>
      </c>
      <c r="K309">
        <f t="shared" si="13"/>
        <v>1682</v>
      </c>
      <c r="L309">
        <v>-27.997250000000001</v>
      </c>
    </row>
    <row r="310" spans="1:12" x14ac:dyDescent="0.2">
      <c r="A310">
        <v>1681</v>
      </c>
      <c r="B310">
        <v>-28.92</v>
      </c>
      <c r="C310">
        <f>AVERAGE(B310:B314)</f>
        <v>-28.754000000000001</v>
      </c>
      <c r="K310">
        <f t="shared" si="13"/>
        <v>1681</v>
      </c>
      <c r="L310">
        <v>-27.598500000000001</v>
      </c>
    </row>
    <row r="311" spans="1:12" x14ac:dyDescent="0.2">
      <c r="A311">
        <v>1680</v>
      </c>
      <c r="B311">
        <v>-28.82</v>
      </c>
      <c r="D311">
        <f>AVERAGE(B311:B330)</f>
        <v>-28.32</v>
      </c>
      <c r="K311">
        <f t="shared" si="13"/>
        <v>1680</v>
      </c>
      <c r="L311">
        <v>-28.030149999999999</v>
      </c>
    </row>
    <row r="312" spans="1:12" x14ac:dyDescent="0.2">
      <c r="A312">
        <v>1679</v>
      </c>
      <c r="B312">
        <v>-28.69</v>
      </c>
      <c r="K312">
        <f t="shared" si="13"/>
        <v>1679</v>
      </c>
      <c r="L312">
        <v>-27.525950000000002</v>
      </c>
    </row>
    <row r="313" spans="1:12" x14ac:dyDescent="0.2">
      <c r="A313">
        <v>1678</v>
      </c>
      <c r="B313">
        <v>-28.71</v>
      </c>
      <c r="K313">
        <f t="shared" si="13"/>
        <v>1678</v>
      </c>
      <c r="L313">
        <v>-28.491399999999999</v>
      </c>
    </row>
    <row r="314" spans="1:12" x14ac:dyDescent="0.2">
      <c r="A314">
        <v>1677</v>
      </c>
      <c r="B314">
        <v>-28.63</v>
      </c>
      <c r="K314">
        <f t="shared" si="13"/>
        <v>1677</v>
      </c>
      <c r="L314">
        <v>-27.625</v>
      </c>
    </row>
    <row r="315" spans="1:12" x14ac:dyDescent="0.2">
      <c r="A315">
        <v>1676</v>
      </c>
      <c r="B315">
        <v>-28.52</v>
      </c>
      <c r="C315">
        <f>AVERAGE(B315:B319)</f>
        <v>-28.288</v>
      </c>
      <c r="K315">
        <f t="shared" si="13"/>
        <v>1676</v>
      </c>
      <c r="L315">
        <v>-28.290949999999999</v>
      </c>
    </row>
    <row r="316" spans="1:12" x14ac:dyDescent="0.2">
      <c r="A316">
        <v>1675</v>
      </c>
      <c r="B316">
        <v>-28.33</v>
      </c>
      <c r="K316">
        <f t="shared" si="13"/>
        <v>1675</v>
      </c>
      <c r="L316">
        <v>-26.888200000000001</v>
      </c>
    </row>
    <row r="317" spans="1:12" x14ac:dyDescent="0.2">
      <c r="A317">
        <v>1674</v>
      </c>
      <c r="B317">
        <v>-28.18</v>
      </c>
      <c r="K317">
        <f t="shared" si="13"/>
        <v>1674</v>
      </c>
      <c r="L317">
        <v>-27.245799999999999</v>
      </c>
    </row>
    <row r="318" spans="1:12" x14ac:dyDescent="0.2">
      <c r="A318">
        <v>1673</v>
      </c>
      <c r="B318">
        <v>-28.2</v>
      </c>
      <c r="K318">
        <f t="shared" si="13"/>
        <v>1673</v>
      </c>
      <c r="L318">
        <v>-28.68995</v>
      </c>
    </row>
    <row r="319" spans="1:12" x14ac:dyDescent="0.2">
      <c r="A319">
        <v>1672</v>
      </c>
      <c r="B319">
        <v>-28.21</v>
      </c>
      <c r="K319">
        <f t="shared" si="13"/>
        <v>1672</v>
      </c>
      <c r="L319">
        <v>-27.535</v>
      </c>
    </row>
    <row r="320" spans="1:12" x14ac:dyDescent="0.2">
      <c r="A320">
        <v>1671</v>
      </c>
      <c r="B320">
        <v>-27.9</v>
      </c>
      <c r="C320">
        <f>AVERAGE(B320:B324)</f>
        <v>-27.657999999999998</v>
      </c>
      <c r="K320">
        <f t="shared" si="13"/>
        <v>1671</v>
      </c>
      <c r="L320">
        <v>-27.4621</v>
      </c>
    </row>
    <row r="321" spans="1:12" x14ac:dyDescent="0.2">
      <c r="A321">
        <v>1670</v>
      </c>
      <c r="B321">
        <v>-27.69</v>
      </c>
      <c r="K321">
        <f t="shared" si="13"/>
        <v>1670</v>
      </c>
      <c r="L321">
        <v>-27.425550000000001</v>
      </c>
    </row>
    <row r="322" spans="1:12" x14ac:dyDescent="0.2">
      <c r="A322">
        <v>1669</v>
      </c>
      <c r="B322">
        <v>-27.54</v>
      </c>
      <c r="K322">
        <f t="shared" si="13"/>
        <v>1669</v>
      </c>
      <c r="L322">
        <v>-28.249649999999999</v>
      </c>
    </row>
    <row r="323" spans="1:12" x14ac:dyDescent="0.2">
      <c r="A323">
        <v>1668</v>
      </c>
      <c r="B323">
        <v>-27.42</v>
      </c>
      <c r="K323">
        <f t="shared" si="13"/>
        <v>1668</v>
      </c>
      <c r="L323">
        <v>-27.595199999999998</v>
      </c>
    </row>
    <row r="324" spans="1:12" x14ac:dyDescent="0.2">
      <c r="A324">
        <v>1667</v>
      </c>
      <c r="B324">
        <v>-27.74</v>
      </c>
      <c r="K324">
        <f t="shared" si="13"/>
        <v>1667</v>
      </c>
      <c r="L324">
        <v>-27.620650000000001</v>
      </c>
    </row>
    <row r="325" spans="1:12" x14ac:dyDescent="0.2">
      <c r="A325">
        <v>1666</v>
      </c>
      <c r="B325">
        <v>-28.32</v>
      </c>
      <c r="C325">
        <f>AVERAGE(B325:B329)</f>
        <v>-28.768000000000001</v>
      </c>
      <c r="K325">
        <f t="shared" si="13"/>
        <v>1666</v>
      </c>
      <c r="L325">
        <v>-27.66995</v>
      </c>
    </row>
    <row r="326" spans="1:12" x14ac:dyDescent="0.2">
      <c r="A326">
        <v>1665</v>
      </c>
      <c r="B326">
        <v>-28.84</v>
      </c>
      <c r="K326">
        <f t="shared" si="13"/>
        <v>1665</v>
      </c>
      <c r="L326">
        <v>-28.678550000000001</v>
      </c>
    </row>
    <row r="327" spans="1:12" x14ac:dyDescent="0.2">
      <c r="A327">
        <v>1664</v>
      </c>
      <c r="B327">
        <v>-29.4</v>
      </c>
      <c r="K327">
        <f t="shared" si="13"/>
        <v>1664</v>
      </c>
      <c r="L327">
        <v>-27.772400000000001</v>
      </c>
    </row>
    <row r="328" spans="1:12" x14ac:dyDescent="0.2">
      <c r="A328">
        <v>1663</v>
      </c>
      <c r="B328">
        <v>-28.91</v>
      </c>
      <c r="K328">
        <f t="shared" si="13"/>
        <v>1663</v>
      </c>
      <c r="L328">
        <v>-27.481449999999999</v>
      </c>
    </row>
    <row r="329" spans="1:12" x14ac:dyDescent="0.2">
      <c r="A329">
        <v>1662</v>
      </c>
      <c r="B329">
        <v>-28.37</v>
      </c>
      <c r="K329">
        <f t="shared" si="13"/>
        <v>1662</v>
      </c>
      <c r="L329">
        <v>-27.448899999999998</v>
      </c>
    </row>
    <row r="330" spans="1:12" x14ac:dyDescent="0.2">
      <c r="A330">
        <v>1661</v>
      </c>
      <c r="B330">
        <v>-27.98</v>
      </c>
      <c r="C330">
        <f>AVERAGE(B330:B334)</f>
        <v>-28.178000000000004</v>
      </c>
      <c r="K330">
        <f t="shared" si="13"/>
        <v>1661</v>
      </c>
      <c r="L330">
        <v>-26.774999999999999</v>
      </c>
    </row>
    <row r="331" spans="1:12" x14ac:dyDescent="0.2">
      <c r="A331">
        <v>1660</v>
      </c>
      <c r="B331">
        <v>-27.81</v>
      </c>
      <c r="D331">
        <f>AVERAGE(B331:B350)</f>
        <v>-28.670999999999999</v>
      </c>
      <c r="K331">
        <f t="shared" si="13"/>
        <v>1660</v>
      </c>
      <c r="L331">
        <v>-28.163150000000002</v>
      </c>
    </row>
    <row r="332" spans="1:12" x14ac:dyDescent="0.2">
      <c r="A332">
        <v>1659</v>
      </c>
      <c r="B332">
        <v>-27.94</v>
      </c>
      <c r="K332">
        <f t="shared" si="13"/>
        <v>1659</v>
      </c>
      <c r="L332">
        <v>-27.923500000000001</v>
      </c>
    </row>
    <row r="333" spans="1:12" x14ac:dyDescent="0.2">
      <c r="A333">
        <v>1658</v>
      </c>
      <c r="B333">
        <v>-28.54</v>
      </c>
      <c r="K333">
        <f t="shared" si="13"/>
        <v>1658</v>
      </c>
      <c r="L333">
        <v>-28.443850000000001</v>
      </c>
    </row>
    <row r="334" spans="1:12" x14ac:dyDescent="0.2">
      <c r="A334">
        <v>1657</v>
      </c>
      <c r="B334">
        <v>-28.62</v>
      </c>
      <c r="K334">
        <f t="shared" si="13"/>
        <v>1657</v>
      </c>
      <c r="L334">
        <v>-27.904199999999999</v>
      </c>
    </row>
    <row r="335" spans="1:12" x14ac:dyDescent="0.2">
      <c r="A335">
        <v>1656</v>
      </c>
      <c r="B335">
        <v>-28.09</v>
      </c>
      <c r="C335">
        <f>AVERAGE(B335:B339)</f>
        <v>-27.594000000000001</v>
      </c>
      <c r="K335">
        <f t="shared" si="13"/>
        <v>1656</v>
      </c>
      <c r="L335">
        <v>-28.29795</v>
      </c>
    </row>
    <row r="336" spans="1:12" x14ac:dyDescent="0.2">
      <c r="A336">
        <v>1655</v>
      </c>
      <c r="B336">
        <v>-27.33</v>
      </c>
      <c r="K336">
        <f t="shared" si="13"/>
        <v>1655</v>
      </c>
      <c r="L336">
        <v>-28.079499999999999</v>
      </c>
    </row>
    <row r="337" spans="1:12" x14ac:dyDescent="0.2">
      <c r="A337">
        <v>1654</v>
      </c>
      <c r="B337">
        <v>-27.28</v>
      </c>
      <c r="K337">
        <f t="shared" si="13"/>
        <v>1654</v>
      </c>
      <c r="L337">
        <v>-27.47785</v>
      </c>
    </row>
    <row r="338" spans="1:12" x14ac:dyDescent="0.2">
      <c r="A338">
        <v>1653</v>
      </c>
      <c r="B338">
        <v>-27.45</v>
      </c>
      <c r="K338">
        <f t="shared" si="13"/>
        <v>1653</v>
      </c>
      <c r="L338">
        <v>-28.176600000000001</v>
      </c>
    </row>
    <row r="339" spans="1:12" x14ac:dyDescent="0.2">
      <c r="A339">
        <v>1652</v>
      </c>
      <c r="B339">
        <v>-27.82</v>
      </c>
      <c r="K339">
        <f t="shared" si="13"/>
        <v>1652</v>
      </c>
      <c r="L339">
        <v>-28.830100000000002</v>
      </c>
    </row>
    <row r="340" spans="1:12" x14ac:dyDescent="0.2">
      <c r="A340">
        <v>1651</v>
      </c>
      <c r="B340">
        <v>-28.65</v>
      </c>
      <c r="C340">
        <f>AVERAGE(B340:B344)</f>
        <v>-29.292000000000002</v>
      </c>
      <c r="K340">
        <f t="shared" ref="K340:K403" si="14">K339-1</f>
        <v>1651</v>
      </c>
      <c r="L340">
        <v>-28.548200000000001</v>
      </c>
    </row>
    <row r="341" spans="1:12" x14ac:dyDescent="0.2">
      <c r="A341">
        <v>1650</v>
      </c>
      <c r="B341">
        <v>-29.14</v>
      </c>
      <c r="K341">
        <f t="shared" si="14"/>
        <v>1650</v>
      </c>
      <c r="L341">
        <v>-28.537600000000001</v>
      </c>
    </row>
    <row r="342" spans="1:12" x14ac:dyDescent="0.2">
      <c r="A342">
        <v>1649</v>
      </c>
      <c r="B342">
        <v>-29.54</v>
      </c>
      <c r="K342">
        <f t="shared" si="14"/>
        <v>1649</v>
      </c>
      <c r="L342">
        <v>-28.107700000000001</v>
      </c>
    </row>
    <row r="343" spans="1:12" x14ac:dyDescent="0.2">
      <c r="A343">
        <v>1648</v>
      </c>
      <c r="B343">
        <v>-29.85</v>
      </c>
      <c r="K343">
        <f t="shared" si="14"/>
        <v>1648</v>
      </c>
      <c r="L343">
        <v>-27.548200000000001</v>
      </c>
    </row>
    <row r="344" spans="1:12" x14ac:dyDescent="0.2">
      <c r="A344">
        <v>1647</v>
      </c>
      <c r="B344">
        <v>-29.28</v>
      </c>
      <c r="K344">
        <f t="shared" si="14"/>
        <v>1647</v>
      </c>
      <c r="L344">
        <v>-28.054749999999999</v>
      </c>
    </row>
    <row r="345" spans="1:12" x14ac:dyDescent="0.2">
      <c r="A345">
        <v>1646</v>
      </c>
      <c r="B345">
        <v>-29.06</v>
      </c>
      <c r="C345">
        <f>AVERAGE(B345:B349)</f>
        <v>-29.258000000000003</v>
      </c>
      <c r="K345">
        <f t="shared" si="14"/>
        <v>1646</v>
      </c>
      <c r="L345">
        <v>-27.624949999999998</v>
      </c>
    </row>
    <row r="346" spans="1:12" x14ac:dyDescent="0.2">
      <c r="A346">
        <v>1645</v>
      </c>
      <c r="B346">
        <v>-29.36</v>
      </c>
      <c r="K346">
        <f t="shared" si="14"/>
        <v>1645</v>
      </c>
      <c r="L346">
        <v>-27.68845</v>
      </c>
    </row>
    <row r="347" spans="1:12" x14ac:dyDescent="0.2">
      <c r="A347">
        <v>1644</v>
      </c>
      <c r="B347">
        <v>-30.5</v>
      </c>
      <c r="K347">
        <f t="shared" si="14"/>
        <v>1644</v>
      </c>
      <c r="L347">
        <v>-26.958449999999999</v>
      </c>
    </row>
    <row r="348" spans="1:12" x14ac:dyDescent="0.2">
      <c r="A348">
        <v>1643</v>
      </c>
      <c r="B348">
        <v>-28.37</v>
      </c>
      <c r="K348">
        <f t="shared" si="14"/>
        <v>1643</v>
      </c>
      <c r="L348">
        <v>-27.071100000000001</v>
      </c>
    </row>
    <row r="349" spans="1:12" x14ac:dyDescent="0.2">
      <c r="A349">
        <v>1642</v>
      </c>
      <c r="B349">
        <v>-29</v>
      </c>
      <c r="K349">
        <f t="shared" si="14"/>
        <v>1642</v>
      </c>
      <c r="L349">
        <v>-27.538550000000001</v>
      </c>
    </row>
    <row r="350" spans="1:12" x14ac:dyDescent="0.2">
      <c r="A350">
        <v>1641</v>
      </c>
      <c r="B350">
        <v>-29.79</v>
      </c>
      <c r="C350">
        <f>AVERAGE(B350:B354)</f>
        <v>-27.788</v>
      </c>
      <c r="K350">
        <f t="shared" si="14"/>
        <v>1641</v>
      </c>
      <c r="L350">
        <v>-28.453849999999999</v>
      </c>
    </row>
    <row r="351" spans="1:12" x14ac:dyDescent="0.2">
      <c r="A351">
        <v>1640</v>
      </c>
      <c r="B351">
        <v>-27.65</v>
      </c>
      <c r="D351">
        <f>AVERAGE(B351:B370)</f>
        <v>-27.813499999999998</v>
      </c>
      <c r="K351">
        <f t="shared" si="14"/>
        <v>1640</v>
      </c>
      <c r="L351">
        <v>-28.57235</v>
      </c>
    </row>
    <row r="352" spans="1:12" x14ac:dyDescent="0.2">
      <c r="A352">
        <v>1639</v>
      </c>
      <c r="B352">
        <v>-27.23</v>
      </c>
      <c r="K352">
        <f t="shared" si="14"/>
        <v>1639</v>
      </c>
      <c r="L352">
        <v>-28.67</v>
      </c>
    </row>
    <row r="353" spans="1:12" x14ac:dyDescent="0.2">
      <c r="A353">
        <v>1638</v>
      </c>
      <c r="B353">
        <v>-27.12</v>
      </c>
      <c r="K353">
        <f t="shared" si="14"/>
        <v>1638</v>
      </c>
      <c r="L353">
        <v>-27.21425</v>
      </c>
    </row>
    <row r="354" spans="1:12" x14ac:dyDescent="0.2">
      <c r="A354">
        <v>1637</v>
      </c>
      <c r="B354">
        <v>-27.15</v>
      </c>
      <c r="K354">
        <f t="shared" si="14"/>
        <v>1637</v>
      </c>
      <c r="L354">
        <v>-28.035</v>
      </c>
    </row>
    <row r="355" spans="1:12" x14ac:dyDescent="0.2">
      <c r="A355">
        <v>1636</v>
      </c>
      <c r="B355">
        <v>-27.19</v>
      </c>
      <c r="C355">
        <f>AVERAGE(B355:B359)</f>
        <v>-27.433999999999997</v>
      </c>
      <c r="K355">
        <f t="shared" si="14"/>
        <v>1636</v>
      </c>
      <c r="L355">
        <v>-27.934449999999998</v>
      </c>
    </row>
    <row r="356" spans="1:12" x14ac:dyDescent="0.2">
      <c r="A356">
        <v>1635</v>
      </c>
      <c r="B356">
        <v>-27.25</v>
      </c>
      <c r="K356">
        <f t="shared" si="14"/>
        <v>1635</v>
      </c>
      <c r="L356">
        <v>-27.3</v>
      </c>
    </row>
    <row r="357" spans="1:12" x14ac:dyDescent="0.2">
      <c r="A357">
        <v>1634</v>
      </c>
      <c r="B357">
        <v>-27.3</v>
      </c>
      <c r="K357">
        <f t="shared" si="14"/>
        <v>1634</v>
      </c>
      <c r="L357">
        <v>-28.19</v>
      </c>
    </row>
    <row r="358" spans="1:12" x14ac:dyDescent="0.2">
      <c r="A358">
        <v>1633</v>
      </c>
      <c r="B358">
        <v>-27.67</v>
      </c>
      <c r="K358">
        <f t="shared" si="14"/>
        <v>1633</v>
      </c>
      <c r="L358">
        <v>-28.54</v>
      </c>
    </row>
    <row r="359" spans="1:12" x14ac:dyDescent="0.2">
      <c r="A359">
        <v>1632</v>
      </c>
      <c r="B359">
        <v>-27.76</v>
      </c>
      <c r="K359">
        <f t="shared" si="14"/>
        <v>1632</v>
      </c>
      <c r="L359">
        <v>-28.265000000000001</v>
      </c>
    </row>
    <row r="360" spans="1:12" x14ac:dyDescent="0.2">
      <c r="A360">
        <v>1631</v>
      </c>
      <c r="B360">
        <v>-27.91</v>
      </c>
      <c r="C360">
        <f>AVERAGE(B360:B364)</f>
        <v>-28.198</v>
      </c>
      <c r="K360">
        <f t="shared" si="14"/>
        <v>1631</v>
      </c>
      <c r="L360">
        <v>-27.1844</v>
      </c>
    </row>
    <row r="361" spans="1:12" x14ac:dyDescent="0.2">
      <c r="A361">
        <v>1630</v>
      </c>
      <c r="B361">
        <v>-28.09</v>
      </c>
      <c r="K361">
        <f t="shared" si="14"/>
        <v>1630</v>
      </c>
      <c r="L361">
        <v>-26.7378</v>
      </c>
    </row>
    <row r="362" spans="1:12" x14ac:dyDescent="0.2">
      <c r="A362">
        <v>1629</v>
      </c>
      <c r="B362">
        <v>-28.2</v>
      </c>
      <c r="K362">
        <f t="shared" si="14"/>
        <v>1629</v>
      </c>
      <c r="L362">
        <v>-28.06</v>
      </c>
    </row>
    <row r="363" spans="1:12" x14ac:dyDescent="0.2">
      <c r="A363">
        <v>1628</v>
      </c>
      <c r="B363">
        <v>-28.28</v>
      </c>
      <c r="K363">
        <f t="shared" si="14"/>
        <v>1628</v>
      </c>
      <c r="L363">
        <v>-27.975000000000001</v>
      </c>
    </row>
    <row r="364" spans="1:12" x14ac:dyDescent="0.2">
      <c r="A364">
        <v>1627</v>
      </c>
      <c r="B364">
        <v>-28.51</v>
      </c>
      <c r="K364">
        <f t="shared" si="14"/>
        <v>1627</v>
      </c>
      <c r="L364">
        <v>-27.135000000000002</v>
      </c>
    </row>
    <row r="365" spans="1:12" x14ac:dyDescent="0.2">
      <c r="A365">
        <v>1626</v>
      </c>
      <c r="B365">
        <v>-28.65</v>
      </c>
      <c r="C365">
        <f>AVERAGE(B365:B369)</f>
        <v>-28.274000000000001</v>
      </c>
      <c r="K365">
        <f t="shared" si="14"/>
        <v>1626</v>
      </c>
      <c r="L365">
        <v>-26.7</v>
      </c>
    </row>
    <row r="366" spans="1:12" x14ac:dyDescent="0.2">
      <c r="A366">
        <v>1625</v>
      </c>
      <c r="B366">
        <v>-28.59</v>
      </c>
      <c r="K366">
        <f t="shared" si="14"/>
        <v>1625</v>
      </c>
      <c r="L366">
        <v>-26.965</v>
      </c>
    </row>
    <row r="367" spans="1:12" x14ac:dyDescent="0.2">
      <c r="A367">
        <v>1624</v>
      </c>
      <c r="B367">
        <v>-28.35</v>
      </c>
      <c r="K367">
        <f t="shared" si="14"/>
        <v>1624</v>
      </c>
      <c r="L367">
        <v>-27.21</v>
      </c>
    </row>
    <row r="368" spans="1:12" x14ac:dyDescent="0.2">
      <c r="A368">
        <v>1623</v>
      </c>
      <c r="B368">
        <v>-28.15</v>
      </c>
      <c r="K368">
        <f t="shared" si="14"/>
        <v>1623</v>
      </c>
      <c r="L368">
        <v>-28.33</v>
      </c>
    </row>
    <row r="369" spans="1:12" x14ac:dyDescent="0.2">
      <c r="A369">
        <v>1622</v>
      </c>
      <c r="B369">
        <v>-27.63</v>
      </c>
      <c r="K369">
        <f t="shared" si="14"/>
        <v>1622</v>
      </c>
      <c r="L369">
        <v>-28.33</v>
      </c>
    </row>
    <row r="370" spans="1:12" x14ac:dyDescent="0.2">
      <c r="A370">
        <v>1621</v>
      </c>
      <c r="B370">
        <v>-27.59</v>
      </c>
      <c r="C370">
        <f>AVERAGE(B370:B374)</f>
        <v>-27.721999999999998</v>
      </c>
      <c r="K370">
        <f t="shared" si="14"/>
        <v>1621</v>
      </c>
      <c r="L370">
        <v>-28.01</v>
      </c>
    </row>
    <row r="371" spans="1:12" x14ac:dyDescent="0.2">
      <c r="A371">
        <v>1620</v>
      </c>
      <c r="B371">
        <v>-27.55</v>
      </c>
      <c r="D371">
        <f>AVERAGE(B371:B390)</f>
        <v>-27.923000000000009</v>
      </c>
      <c r="K371">
        <f t="shared" si="14"/>
        <v>1620</v>
      </c>
      <c r="L371">
        <v>-28.01</v>
      </c>
    </row>
    <row r="372" spans="1:12" x14ac:dyDescent="0.2">
      <c r="A372">
        <v>1619</v>
      </c>
      <c r="B372">
        <v>-27.63</v>
      </c>
      <c r="K372">
        <f t="shared" si="14"/>
        <v>1619</v>
      </c>
      <c r="L372">
        <v>-28.487500000000001</v>
      </c>
    </row>
    <row r="373" spans="1:12" x14ac:dyDescent="0.2">
      <c r="A373">
        <v>1618</v>
      </c>
      <c r="B373">
        <v>-27.77</v>
      </c>
      <c r="K373">
        <f t="shared" si="14"/>
        <v>1618</v>
      </c>
      <c r="L373">
        <v>-27.94</v>
      </c>
    </row>
    <row r="374" spans="1:12" x14ac:dyDescent="0.2">
      <c r="A374">
        <v>1617</v>
      </c>
      <c r="B374">
        <v>-28.07</v>
      </c>
      <c r="K374">
        <f t="shared" si="14"/>
        <v>1617</v>
      </c>
      <c r="L374">
        <v>-27.94</v>
      </c>
    </row>
    <row r="375" spans="1:12" x14ac:dyDescent="0.2">
      <c r="A375">
        <v>1616</v>
      </c>
      <c r="B375">
        <v>-28.05</v>
      </c>
      <c r="C375">
        <f>AVERAGE(B375:B379)</f>
        <v>-27.77</v>
      </c>
      <c r="K375">
        <f t="shared" si="14"/>
        <v>1616</v>
      </c>
      <c r="L375">
        <v>-27.64</v>
      </c>
    </row>
    <row r="376" spans="1:12" x14ac:dyDescent="0.2">
      <c r="A376">
        <v>1615</v>
      </c>
      <c r="B376">
        <v>-28</v>
      </c>
      <c r="K376">
        <f t="shared" si="14"/>
        <v>1615</v>
      </c>
      <c r="L376">
        <v>-27.64</v>
      </c>
    </row>
    <row r="377" spans="1:12" x14ac:dyDescent="0.2">
      <c r="A377">
        <v>1614</v>
      </c>
      <c r="B377">
        <v>-27.74</v>
      </c>
      <c r="K377">
        <f t="shared" si="14"/>
        <v>1614</v>
      </c>
      <c r="L377">
        <v>-27.479199999999999</v>
      </c>
    </row>
    <row r="378" spans="1:12" x14ac:dyDescent="0.2">
      <c r="A378">
        <v>1613</v>
      </c>
      <c r="B378">
        <v>-27.59</v>
      </c>
      <c r="K378">
        <f t="shared" si="14"/>
        <v>1613</v>
      </c>
      <c r="L378">
        <v>-27.1</v>
      </c>
    </row>
    <row r="379" spans="1:12" x14ac:dyDescent="0.2">
      <c r="A379">
        <v>1612</v>
      </c>
      <c r="B379">
        <v>-27.47</v>
      </c>
      <c r="K379">
        <f t="shared" si="14"/>
        <v>1612</v>
      </c>
      <c r="L379">
        <v>-27.58</v>
      </c>
    </row>
    <row r="380" spans="1:12" x14ac:dyDescent="0.2">
      <c r="A380">
        <v>1611</v>
      </c>
      <c r="B380">
        <v>-27.35</v>
      </c>
      <c r="C380">
        <f>AVERAGE(B380:B384)</f>
        <v>-27.552</v>
      </c>
      <c r="K380">
        <f t="shared" si="14"/>
        <v>1611</v>
      </c>
      <c r="L380">
        <v>-26.92</v>
      </c>
    </row>
    <row r="381" spans="1:12" x14ac:dyDescent="0.2">
      <c r="A381">
        <v>1610</v>
      </c>
      <c r="B381">
        <v>-27.38</v>
      </c>
      <c r="K381">
        <f t="shared" si="14"/>
        <v>1610</v>
      </c>
      <c r="L381">
        <v>-26.92</v>
      </c>
    </row>
    <row r="382" spans="1:12" x14ac:dyDescent="0.2">
      <c r="A382">
        <v>1609</v>
      </c>
      <c r="B382">
        <v>-27.44</v>
      </c>
      <c r="K382">
        <f t="shared" si="14"/>
        <v>1609</v>
      </c>
      <c r="L382">
        <v>-26.99</v>
      </c>
    </row>
    <row r="383" spans="1:12" x14ac:dyDescent="0.2">
      <c r="A383">
        <v>1608</v>
      </c>
      <c r="B383">
        <v>-27.73</v>
      </c>
      <c r="K383">
        <f t="shared" si="14"/>
        <v>1608</v>
      </c>
      <c r="L383">
        <v>-29.04</v>
      </c>
    </row>
    <row r="384" spans="1:12" x14ac:dyDescent="0.2">
      <c r="A384">
        <v>1607</v>
      </c>
      <c r="B384">
        <v>-27.86</v>
      </c>
      <c r="K384">
        <f t="shared" si="14"/>
        <v>1607</v>
      </c>
      <c r="L384">
        <v>-29.04</v>
      </c>
    </row>
    <row r="385" spans="1:12" x14ac:dyDescent="0.2">
      <c r="A385">
        <v>1606</v>
      </c>
      <c r="B385">
        <v>-28.1</v>
      </c>
      <c r="C385">
        <f>AVERAGE(B385:B389)</f>
        <v>-28.451999999999998</v>
      </c>
      <c r="K385">
        <f t="shared" si="14"/>
        <v>1606</v>
      </c>
      <c r="L385">
        <v>-28.414999999999999</v>
      </c>
    </row>
    <row r="386" spans="1:12" x14ac:dyDescent="0.2">
      <c r="A386">
        <v>1605</v>
      </c>
      <c r="B386">
        <v>-28.27</v>
      </c>
      <c r="K386">
        <f t="shared" si="14"/>
        <v>1605</v>
      </c>
      <c r="L386">
        <v>-28.414999999999999</v>
      </c>
    </row>
    <row r="387" spans="1:12" x14ac:dyDescent="0.2">
      <c r="A387">
        <v>1604</v>
      </c>
      <c r="B387">
        <v>-28.43</v>
      </c>
      <c r="K387">
        <f t="shared" si="14"/>
        <v>1604</v>
      </c>
      <c r="L387">
        <v>-28.02</v>
      </c>
    </row>
    <row r="388" spans="1:12" x14ac:dyDescent="0.2">
      <c r="A388">
        <v>1603</v>
      </c>
      <c r="B388">
        <v>-28.74</v>
      </c>
      <c r="K388">
        <f t="shared" si="14"/>
        <v>1603</v>
      </c>
      <c r="L388">
        <v>-27.645</v>
      </c>
    </row>
    <row r="389" spans="1:12" x14ac:dyDescent="0.2">
      <c r="A389">
        <v>1602</v>
      </c>
      <c r="B389">
        <v>-28.72</v>
      </c>
      <c r="K389">
        <f t="shared" si="14"/>
        <v>1602</v>
      </c>
      <c r="L389">
        <v>-27.69425</v>
      </c>
    </row>
    <row r="390" spans="1:12" x14ac:dyDescent="0.2">
      <c r="A390">
        <v>1601</v>
      </c>
      <c r="B390">
        <v>-28.57</v>
      </c>
      <c r="C390">
        <f>AVERAGE(B390:B394)</f>
        <v>-28.679999999999996</v>
      </c>
      <c r="K390">
        <f t="shared" si="14"/>
        <v>1601</v>
      </c>
      <c r="L390">
        <v>-27.72</v>
      </c>
    </row>
    <row r="391" spans="1:12" x14ac:dyDescent="0.2">
      <c r="A391">
        <v>1600</v>
      </c>
      <c r="B391">
        <v>-28.87</v>
      </c>
      <c r="D391">
        <f>AVERAGE(B391:B410)</f>
        <v>-28.427500000000009</v>
      </c>
      <c r="K391">
        <f t="shared" si="14"/>
        <v>1600</v>
      </c>
      <c r="L391">
        <v>-28.094999999999999</v>
      </c>
    </row>
    <row r="392" spans="1:12" x14ac:dyDescent="0.2">
      <c r="A392">
        <v>1599</v>
      </c>
      <c r="B392">
        <v>-29.04</v>
      </c>
      <c r="K392">
        <f t="shared" si="14"/>
        <v>1599</v>
      </c>
      <c r="L392">
        <v>-28.02</v>
      </c>
    </row>
    <row r="393" spans="1:12" x14ac:dyDescent="0.2">
      <c r="A393">
        <v>1598</v>
      </c>
      <c r="B393">
        <v>-28.5</v>
      </c>
      <c r="K393">
        <f t="shared" si="14"/>
        <v>1598</v>
      </c>
      <c r="L393">
        <v>-28.02</v>
      </c>
    </row>
    <row r="394" spans="1:12" x14ac:dyDescent="0.2">
      <c r="A394">
        <v>1597</v>
      </c>
      <c r="B394">
        <v>-28.42</v>
      </c>
      <c r="K394">
        <f t="shared" si="14"/>
        <v>1597</v>
      </c>
      <c r="L394">
        <v>-27.79</v>
      </c>
    </row>
    <row r="395" spans="1:12" x14ac:dyDescent="0.2">
      <c r="A395">
        <v>1596</v>
      </c>
      <c r="B395">
        <v>-28.28</v>
      </c>
      <c r="C395">
        <f>AVERAGE(B395:B399)</f>
        <v>-28.072000000000003</v>
      </c>
      <c r="K395">
        <f t="shared" si="14"/>
        <v>1596</v>
      </c>
      <c r="L395">
        <v>-27.79</v>
      </c>
    </row>
    <row r="396" spans="1:12" x14ac:dyDescent="0.2">
      <c r="A396">
        <v>1595</v>
      </c>
      <c r="B396">
        <v>-28.14</v>
      </c>
      <c r="K396">
        <f t="shared" si="14"/>
        <v>1595</v>
      </c>
      <c r="L396">
        <v>-27.6174</v>
      </c>
    </row>
    <row r="397" spans="1:12" x14ac:dyDescent="0.2">
      <c r="A397">
        <v>1594</v>
      </c>
      <c r="B397">
        <v>-28.07</v>
      </c>
      <c r="K397">
        <f t="shared" si="14"/>
        <v>1594</v>
      </c>
      <c r="L397">
        <v>-27.395</v>
      </c>
    </row>
    <row r="398" spans="1:12" x14ac:dyDescent="0.2">
      <c r="A398">
        <v>1593</v>
      </c>
      <c r="B398">
        <v>-27.88</v>
      </c>
      <c r="K398">
        <f t="shared" si="14"/>
        <v>1593</v>
      </c>
      <c r="L398">
        <v>-27.583449999999999</v>
      </c>
    </row>
    <row r="399" spans="1:12" x14ac:dyDescent="0.2">
      <c r="A399">
        <v>1592</v>
      </c>
      <c r="B399">
        <v>-27.99</v>
      </c>
      <c r="K399">
        <f t="shared" si="14"/>
        <v>1592</v>
      </c>
      <c r="L399">
        <v>-27.585000000000001</v>
      </c>
    </row>
    <row r="400" spans="1:12" x14ac:dyDescent="0.2">
      <c r="A400">
        <v>1591</v>
      </c>
      <c r="B400">
        <v>-28.19</v>
      </c>
      <c r="C400">
        <f>AVERAGE(B400:B404)</f>
        <v>-28.848000000000003</v>
      </c>
      <c r="K400">
        <f t="shared" si="14"/>
        <v>1591</v>
      </c>
      <c r="L400">
        <v>-27.585000000000001</v>
      </c>
    </row>
    <row r="401" spans="1:12" x14ac:dyDescent="0.2">
      <c r="A401">
        <v>1590</v>
      </c>
      <c r="B401">
        <v>-28.6</v>
      </c>
      <c r="K401">
        <f t="shared" si="14"/>
        <v>1590</v>
      </c>
      <c r="L401">
        <v>-27.62</v>
      </c>
    </row>
    <row r="402" spans="1:12" x14ac:dyDescent="0.2">
      <c r="A402">
        <v>1589</v>
      </c>
      <c r="B402">
        <v>-28.79</v>
      </c>
      <c r="K402">
        <f t="shared" si="14"/>
        <v>1589</v>
      </c>
      <c r="L402">
        <v>-27.954999999999998</v>
      </c>
    </row>
    <row r="403" spans="1:12" x14ac:dyDescent="0.2">
      <c r="A403">
        <v>1588</v>
      </c>
      <c r="B403">
        <v>-29.3</v>
      </c>
      <c r="K403">
        <f t="shared" si="14"/>
        <v>1588</v>
      </c>
      <c r="L403">
        <v>-27.954999999999998</v>
      </c>
    </row>
    <row r="404" spans="1:12" x14ac:dyDescent="0.2">
      <c r="A404">
        <v>1587</v>
      </c>
      <c r="B404">
        <v>-29.36</v>
      </c>
      <c r="K404">
        <f t="shared" ref="K404:K467" si="15">K403-1</f>
        <v>1587</v>
      </c>
      <c r="L404">
        <v>-27.950900000000001</v>
      </c>
    </row>
    <row r="405" spans="1:12" x14ac:dyDescent="0.2">
      <c r="A405">
        <v>1586</v>
      </c>
      <c r="B405">
        <v>-29.48</v>
      </c>
      <c r="C405">
        <f>AVERAGE(B405:B409)</f>
        <v>-28.356000000000002</v>
      </c>
      <c r="K405">
        <f t="shared" si="15"/>
        <v>1586</v>
      </c>
      <c r="L405">
        <v>-27.93</v>
      </c>
    </row>
    <row r="406" spans="1:12" x14ac:dyDescent="0.2">
      <c r="A406">
        <v>1585</v>
      </c>
      <c r="B406">
        <v>-28.93</v>
      </c>
      <c r="K406">
        <f t="shared" si="15"/>
        <v>1585</v>
      </c>
      <c r="L406">
        <v>-27.93</v>
      </c>
    </row>
    <row r="407" spans="1:12" x14ac:dyDescent="0.2">
      <c r="A407">
        <v>1584</v>
      </c>
      <c r="B407">
        <v>-28.61</v>
      </c>
      <c r="K407">
        <f t="shared" si="15"/>
        <v>1584</v>
      </c>
      <c r="L407">
        <v>-26.396149999999999</v>
      </c>
    </row>
    <row r="408" spans="1:12" x14ac:dyDescent="0.2">
      <c r="A408">
        <v>1583</v>
      </c>
      <c r="B408">
        <v>-27.42</v>
      </c>
      <c r="K408">
        <f t="shared" si="15"/>
        <v>1583</v>
      </c>
      <c r="L408">
        <v>-27.1295</v>
      </c>
    </row>
    <row r="409" spans="1:12" x14ac:dyDescent="0.2">
      <c r="A409">
        <v>1582</v>
      </c>
      <c r="B409">
        <v>-27.34</v>
      </c>
      <c r="K409">
        <f t="shared" si="15"/>
        <v>1582</v>
      </c>
      <c r="L409">
        <v>-27.405799999999999</v>
      </c>
    </row>
    <row r="410" spans="1:12" x14ac:dyDescent="0.2">
      <c r="A410">
        <v>1581</v>
      </c>
      <c r="B410">
        <v>-27.34</v>
      </c>
      <c r="C410">
        <f>AVERAGE(B410:B414)</f>
        <v>-27.393999999999998</v>
      </c>
      <c r="K410">
        <f t="shared" si="15"/>
        <v>1581</v>
      </c>
      <c r="L410">
        <v>-25.634</v>
      </c>
    </row>
    <row r="411" spans="1:12" x14ac:dyDescent="0.2">
      <c r="A411">
        <v>1580</v>
      </c>
      <c r="B411">
        <v>-27.38</v>
      </c>
      <c r="D411">
        <f>AVERAGE(B411:B430)</f>
        <v>-27.341999999999995</v>
      </c>
      <c r="K411">
        <f t="shared" si="15"/>
        <v>1580</v>
      </c>
      <c r="L411">
        <v>-27.9145</v>
      </c>
    </row>
    <row r="412" spans="1:12" x14ac:dyDescent="0.2">
      <c r="A412">
        <v>1579</v>
      </c>
      <c r="B412">
        <v>-27.41</v>
      </c>
      <c r="K412">
        <f t="shared" si="15"/>
        <v>1579</v>
      </c>
      <c r="L412">
        <v>-27.720649999999999</v>
      </c>
    </row>
    <row r="413" spans="1:12" x14ac:dyDescent="0.2">
      <c r="A413">
        <v>1578</v>
      </c>
      <c r="B413">
        <v>-27.43</v>
      </c>
      <c r="K413">
        <f t="shared" si="15"/>
        <v>1578</v>
      </c>
      <c r="L413">
        <v>-27.0395</v>
      </c>
    </row>
    <row r="414" spans="1:12" x14ac:dyDescent="0.2">
      <c r="A414">
        <v>1577</v>
      </c>
      <c r="B414">
        <v>-27.41</v>
      </c>
      <c r="K414">
        <f t="shared" si="15"/>
        <v>1577</v>
      </c>
      <c r="L414">
        <v>-26.53</v>
      </c>
    </row>
    <row r="415" spans="1:12" x14ac:dyDescent="0.2">
      <c r="A415">
        <v>1576</v>
      </c>
      <c r="B415">
        <v>-27.2</v>
      </c>
      <c r="C415">
        <f>AVERAGE(B415:B419)</f>
        <v>-26.954000000000001</v>
      </c>
      <c r="K415">
        <f t="shared" si="15"/>
        <v>1576</v>
      </c>
      <c r="L415">
        <v>-28.434550000000002</v>
      </c>
    </row>
    <row r="416" spans="1:12" x14ac:dyDescent="0.2">
      <c r="A416">
        <v>1575</v>
      </c>
      <c r="B416">
        <v>-27.12</v>
      </c>
      <c r="K416">
        <f t="shared" si="15"/>
        <v>1575</v>
      </c>
      <c r="L416">
        <v>-28.35885</v>
      </c>
    </row>
    <row r="417" spans="1:12" x14ac:dyDescent="0.2">
      <c r="A417">
        <v>1574</v>
      </c>
      <c r="B417">
        <v>-26.96</v>
      </c>
      <c r="K417">
        <f t="shared" si="15"/>
        <v>1574</v>
      </c>
      <c r="L417">
        <v>-26.889700000000001</v>
      </c>
    </row>
    <row r="418" spans="1:12" x14ac:dyDescent="0.2">
      <c r="A418">
        <v>1573</v>
      </c>
      <c r="B418">
        <v>-26.8</v>
      </c>
      <c r="K418">
        <f t="shared" si="15"/>
        <v>1573</v>
      </c>
      <c r="L418">
        <v>-28.039950000000001</v>
      </c>
    </row>
    <row r="419" spans="1:12" x14ac:dyDescent="0.2">
      <c r="A419">
        <v>1572</v>
      </c>
      <c r="B419">
        <v>-26.69</v>
      </c>
      <c r="K419">
        <f t="shared" si="15"/>
        <v>1572</v>
      </c>
      <c r="L419">
        <v>-27.063800000000001</v>
      </c>
    </row>
    <row r="420" spans="1:12" x14ac:dyDescent="0.2">
      <c r="A420">
        <v>1571</v>
      </c>
      <c r="B420">
        <v>-26.81</v>
      </c>
      <c r="C420">
        <f>AVERAGE(B420:B424)</f>
        <v>-26.953999999999997</v>
      </c>
      <c r="K420">
        <f t="shared" si="15"/>
        <v>1571</v>
      </c>
      <c r="L420">
        <v>-27.7789</v>
      </c>
    </row>
    <row r="421" spans="1:12" x14ac:dyDescent="0.2">
      <c r="A421">
        <v>1570</v>
      </c>
      <c r="B421">
        <v>-26.84</v>
      </c>
      <c r="K421">
        <f t="shared" si="15"/>
        <v>1570</v>
      </c>
      <c r="L421">
        <v>-26.976299999999998</v>
      </c>
    </row>
    <row r="422" spans="1:12" x14ac:dyDescent="0.2">
      <c r="A422">
        <v>1569</v>
      </c>
      <c r="B422">
        <v>-26.95</v>
      </c>
      <c r="K422">
        <f t="shared" si="15"/>
        <v>1569</v>
      </c>
      <c r="L422">
        <v>-27.556650000000001</v>
      </c>
    </row>
    <row r="423" spans="1:12" x14ac:dyDescent="0.2">
      <c r="A423">
        <v>1568</v>
      </c>
      <c r="B423">
        <v>-27.02</v>
      </c>
      <c r="K423">
        <f t="shared" si="15"/>
        <v>1568</v>
      </c>
      <c r="L423">
        <v>-27.021249999999998</v>
      </c>
    </row>
    <row r="424" spans="1:12" x14ac:dyDescent="0.2">
      <c r="A424">
        <v>1567</v>
      </c>
      <c r="B424">
        <v>-27.15</v>
      </c>
      <c r="K424">
        <f t="shared" si="15"/>
        <v>1567</v>
      </c>
      <c r="L424">
        <v>-27.92</v>
      </c>
    </row>
    <row r="425" spans="1:12" x14ac:dyDescent="0.2">
      <c r="A425">
        <v>1566</v>
      </c>
      <c r="B425">
        <v>-27.28</v>
      </c>
      <c r="C425">
        <f>AVERAGE(B425:B429)</f>
        <v>-27.858000000000004</v>
      </c>
      <c r="K425">
        <f t="shared" si="15"/>
        <v>1566</v>
      </c>
      <c r="L425">
        <v>-28.894850000000002</v>
      </c>
    </row>
    <row r="426" spans="1:12" x14ac:dyDescent="0.2">
      <c r="A426">
        <v>1565</v>
      </c>
      <c r="B426">
        <v>-27.37</v>
      </c>
      <c r="K426">
        <f t="shared" si="15"/>
        <v>1565</v>
      </c>
      <c r="L426">
        <v>-27.749649999999999</v>
      </c>
    </row>
    <row r="427" spans="1:12" x14ac:dyDescent="0.2">
      <c r="A427">
        <v>1564</v>
      </c>
      <c r="B427">
        <v>-27.95</v>
      </c>
      <c r="K427">
        <f t="shared" si="15"/>
        <v>1564</v>
      </c>
      <c r="L427">
        <v>-27.723849999999999</v>
      </c>
    </row>
    <row r="428" spans="1:12" x14ac:dyDescent="0.2">
      <c r="A428">
        <v>1563</v>
      </c>
      <c r="B428">
        <v>-28.1</v>
      </c>
      <c r="K428">
        <f t="shared" si="15"/>
        <v>1563</v>
      </c>
      <c r="L428">
        <v>-28.3446</v>
      </c>
    </row>
    <row r="429" spans="1:12" x14ac:dyDescent="0.2">
      <c r="A429">
        <v>1562</v>
      </c>
      <c r="B429">
        <v>-28.59</v>
      </c>
      <c r="K429">
        <f t="shared" si="15"/>
        <v>1562</v>
      </c>
      <c r="L429">
        <v>-28.616900000000001</v>
      </c>
    </row>
    <row r="430" spans="1:12" x14ac:dyDescent="0.2">
      <c r="A430">
        <v>1561</v>
      </c>
      <c r="B430">
        <v>-28.38</v>
      </c>
      <c r="C430">
        <f>AVERAGE(B430:B434)</f>
        <v>-27.715999999999998</v>
      </c>
      <c r="K430">
        <f t="shared" si="15"/>
        <v>1561</v>
      </c>
      <c r="L430">
        <v>-29.574100000000001</v>
      </c>
    </row>
    <row r="431" spans="1:12" x14ac:dyDescent="0.2">
      <c r="A431">
        <v>1560</v>
      </c>
      <c r="B431">
        <v>-27.8</v>
      </c>
      <c r="D431">
        <f>AVERAGE(B431:B450)</f>
        <v>-28.527499999999996</v>
      </c>
      <c r="K431">
        <f t="shared" si="15"/>
        <v>1560</v>
      </c>
      <c r="L431">
        <v>-27.5732</v>
      </c>
    </row>
    <row r="432" spans="1:12" x14ac:dyDescent="0.2">
      <c r="A432">
        <v>1559</v>
      </c>
      <c r="B432">
        <v>-27.58</v>
      </c>
      <c r="K432">
        <f t="shared" si="15"/>
        <v>1559</v>
      </c>
      <c r="L432">
        <v>-27.562249999999999</v>
      </c>
    </row>
    <row r="433" spans="1:12" x14ac:dyDescent="0.2">
      <c r="A433">
        <v>1558</v>
      </c>
      <c r="B433">
        <v>-27.4</v>
      </c>
      <c r="K433">
        <f t="shared" si="15"/>
        <v>1558</v>
      </c>
      <c r="L433">
        <v>-28.053850000000001</v>
      </c>
    </row>
    <row r="434" spans="1:12" x14ac:dyDescent="0.2">
      <c r="A434">
        <v>1557</v>
      </c>
      <c r="B434">
        <v>-27.42</v>
      </c>
      <c r="K434">
        <f t="shared" si="15"/>
        <v>1557</v>
      </c>
      <c r="L434">
        <v>-27.726199999999999</v>
      </c>
    </row>
    <row r="435" spans="1:12" x14ac:dyDescent="0.2">
      <c r="A435">
        <v>1556</v>
      </c>
      <c r="B435">
        <v>-27.47</v>
      </c>
      <c r="C435">
        <f>AVERAGE(B435:B439)</f>
        <v>-28.286000000000001</v>
      </c>
      <c r="K435">
        <f t="shared" si="15"/>
        <v>1556</v>
      </c>
      <c r="L435">
        <v>-27.711600000000001</v>
      </c>
    </row>
    <row r="436" spans="1:12" x14ac:dyDescent="0.2">
      <c r="A436">
        <v>1555</v>
      </c>
      <c r="B436">
        <v>-28.1</v>
      </c>
      <c r="K436">
        <f t="shared" si="15"/>
        <v>1555</v>
      </c>
      <c r="L436">
        <v>-28.038799999999998</v>
      </c>
    </row>
    <row r="437" spans="1:12" x14ac:dyDescent="0.2">
      <c r="A437">
        <v>1554</v>
      </c>
      <c r="B437">
        <v>-28.31</v>
      </c>
      <c r="K437">
        <f t="shared" si="15"/>
        <v>1554</v>
      </c>
      <c r="L437">
        <v>-28.3843</v>
      </c>
    </row>
    <row r="438" spans="1:12" x14ac:dyDescent="0.2">
      <c r="A438">
        <v>1553</v>
      </c>
      <c r="B438">
        <v>-28.75</v>
      </c>
      <c r="K438">
        <f t="shared" si="15"/>
        <v>1553</v>
      </c>
      <c r="L438">
        <v>-27.754999999999999</v>
      </c>
    </row>
    <row r="439" spans="1:12" x14ac:dyDescent="0.2">
      <c r="A439">
        <v>1552</v>
      </c>
      <c r="B439">
        <v>-28.8</v>
      </c>
      <c r="K439">
        <f t="shared" si="15"/>
        <v>1552</v>
      </c>
      <c r="L439">
        <v>-27.68235</v>
      </c>
    </row>
    <row r="440" spans="1:12" x14ac:dyDescent="0.2">
      <c r="A440">
        <v>1551</v>
      </c>
      <c r="B440">
        <v>-28.83</v>
      </c>
      <c r="C440">
        <f>AVERAGE(B440:B444)</f>
        <v>-29.064</v>
      </c>
      <c r="K440">
        <f t="shared" si="15"/>
        <v>1551</v>
      </c>
      <c r="L440">
        <v>-28.036850000000001</v>
      </c>
    </row>
    <row r="441" spans="1:12" x14ac:dyDescent="0.2">
      <c r="A441">
        <v>1550</v>
      </c>
      <c r="B441">
        <v>-28.62</v>
      </c>
      <c r="K441">
        <f t="shared" si="15"/>
        <v>1550</v>
      </c>
      <c r="L441">
        <v>-27.63935</v>
      </c>
    </row>
    <row r="442" spans="1:12" x14ac:dyDescent="0.2">
      <c r="A442">
        <v>1549</v>
      </c>
      <c r="B442">
        <v>-28.65</v>
      </c>
      <c r="K442">
        <f t="shared" si="15"/>
        <v>1549</v>
      </c>
      <c r="L442">
        <v>-27.717700000000001</v>
      </c>
    </row>
    <row r="443" spans="1:12" x14ac:dyDescent="0.2">
      <c r="A443">
        <v>1548</v>
      </c>
      <c r="B443">
        <v>-29.65</v>
      </c>
      <c r="K443">
        <f t="shared" si="15"/>
        <v>1548</v>
      </c>
      <c r="L443">
        <v>-27.4145</v>
      </c>
    </row>
    <row r="444" spans="1:12" x14ac:dyDescent="0.2">
      <c r="A444">
        <v>1547</v>
      </c>
      <c r="B444">
        <v>-29.57</v>
      </c>
      <c r="K444">
        <f t="shared" si="15"/>
        <v>1547</v>
      </c>
      <c r="L444">
        <v>-27.027149999999999</v>
      </c>
    </row>
    <row r="445" spans="1:12" x14ac:dyDescent="0.2">
      <c r="A445">
        <v>1546</v>
      </c>
      <c r="B445">
        <v>-29.37</v>
      </c>
      <c r="C445">
        <f>AVERAGE(B445:B449)</f>
        <v>-29.225999999999999</v>
      </c>
      <c r="K445">
        <f t="shared" si="15"/>
        <v>1546</v>
      </c>
      <c r="L445">
        <v>-27.747</v>
      </c>
    </row>
    <row r="446" spans="1:12" x14ac:dyDescent="0.2">
      <c r="A446">
        <v>1545</v>
      </c>
      <c r="B446">
        <v>-29.57</v>
      </c>
      <c r="K446">
        <f t="shared" si="15"/>
        <v>1545</v>
      </c>
      <c r="L446">
        <v>-28.351949999999999</v>
      </c>
    </row>
    <row r="447" spans="1:12" x14ac:dyDescent="0.2">
      <c r="A447">
        <v>1544</v>
      </c>
      <c r="B447">
        <v>-29.76</v>
      </c>
      <c r="K447">
        <f t="shared" si="15"/>
        <v>1544</v>
      </c>
      <c r="L447">
        <v>-28.351749999999999</v>
      </c>
    </row>
    <row r="448" spans="1:12" x14ac:dyDescent="0.2">
      <c r="A448">
        <v>1543</v>
      </c>
      <c r="B448">
        <v>-28.9</v>
      </c>
      <c r="K448">
        <f t="shared" si="15"/>
        <v>1543</v>
      </c>
      <c r="L448">
        <v>-27.583950000000002</v>
      </c>
    </row>
    <row r="449" spans="1:12" x14ac:dyDescent="0.2">
      <c r="A449">
        <v>1542</v>
      </c>
      <c r="B449">
        <v>-28.53</v>
      </c>
      <c r="K449">
        <f t="shared" si="15"/>
        <v>1542</v>
      </c>
      <c r="L449">
        <v>-27.299800000000001</v>
      </c>
    </row>
    <row r="450" spans="1:12" x14ac:dyDescent="0.2">
      <c r="A450">
        <v>1541</v>
      </c>
      <c r="B450">
        <v>-27.47</v>
      </c>
      <c r="C450">
        <f>AVERAGE(B450:B454)</f>
        <v>-27.429999999999996</v>
      </c>
      <c r="K450">
        <f t="shared" si="15"/>
        <v>1541</v>
      </c>
      <c r="L450">
        <v>-27.574999999999999</v>
      </c>
    </row>
    <row r="451" spans="1:12" x14ac:dyDescent="0.2">
      <c r="A451">
        <v>1540</v>
      </c>
      <c r="B451">
        <v>-27.48</v>
      </c>
      <c r="D451">
        <f>AVERAGE(B451:B470)</f>
        <v>-28.095999999999997</v>
      </c>
      <c r="K451">
        <f t="shared" si="15"/>
        <v>1540</v>
      </c>
      <c r="L451">
        <v>-28.75365</v>
      </c>
    </row>
    <row r="452" spans="1:12" x14ac:dyDescent="0.2">
      <c r="A452">
        <v>1539</v>
      </c>
      <c r="B452">
        <v>-27.49</v>
      </c>
      <c r="K452">
        <f t="shared" si="15"/>
        <v>1539</v>
      </c>
      <c r="L452">
        <v>-28.8918</v>
      </c>
    </row>
    <row r="453" spans="1:12" x14ac:dyDescent="0.2">
      <c r="A453">
        <v>1538</v>
      </c>
      <c r="B453">
        <v>-27.38</v>
      </c>
      <c r="K453">
        <f t="shared" si="15"/>
        <v>1538</v>
      </c>
      <c r="L453">
        <v>-28.905000000000001</v>
      </c>
    </row>
    <row r="454" spans="1:12" x14ac:dyDescent="0.2">
      <c r="A454">
        <v>1537</v>
      </c>
      <c r="B454">
        <v>-27.33</v>
      </c>
      <c r="K454">
        <f t="shared" si="15"/>
        <v>1537</v>
      </c>
      <c r="L454">
        <v>-29.4148</v>
      </c>
    </row>
    <row r="455" spans="1:12" x14ac:dyDescent="0.2">
      <c r="A455">
        <v>1536</v>
      </c>
      <c r="B455">
        <v>-27.43</v>
      </c>
      <c r="C455">
        <f>AVERAGE(B455:B459)</f>
        <v>-28.173999999999999</v>
      </c>
      <c r="K455">
        <f t="shared" si="15"/>
        <v>1536</v>
      </c>
      <c r="L455">
        <v>-28.223050000000001</v>
      </c>
    </row>
    <row r="456" spans="1:12" x14ac:dyDescent="0.2">
      <c r="A456">
        <v>1535</v>
      </c>
      <c r="B456">
        <v>-27.74</v>
      </c>
      <c r="K456">
        <f t="shared" si="15"/>
        <v>1535</v>
      </c>
      <c r="L456">
        <v>-28.432099999999998</v>
      </c>
    </row>
    <row r="457" spans="1:12" x14ac:dyDescent="0.2">
      <c r="A457">
        <v>1534</v>
      </c>
      <c r="B457">
        <v>-28.41</v>
      </c>
      <c r="K457">
        <f t="shared" si="15"/>
        <v>1534</v>
      </c>
      <c r="L457">
        <v>-28.561350000000001</v>
      </c>
    </row>
    <row r="458" spans="1:12" x14ac:dyDescent="0.2">
      <c r="A458">
        <v>1533</v>
      </c>
      <c r="B458">
        <v>-28.59</v>
      </c>
      <c r="K458">
        <f t="shared" si="15"/>
        <v>1533</v>
      </c>
      <c r="L458">
        <v>-28.79</v>
      </c>
    </row>
    <row r="459" spans="1:12" x14ac:dyDescent="0.2">
      <c r="A459">
        <v>1532</v>
      </c>
      <c r="B459">
        <v>-28.7</v>
      </c>
      <c r="K459">
        <f t="shared" si="15"/>
        <v>1532</v>
      </c>
      <c r="L459">
        <v>-29.3415</v>
      </c>
    </row>
    <row r="460" spans="1:12" x14ac:dyDescent="0.2">
      <c r="A460">
        <v>1531</v>
      </c>
      <c r="B460">
        <v>-28.37</v>
      </c>
      <c r="C460">
        <f>AVERAGE(B460:B464)</f>
        <v>-28.032</v>
      </c>
      <c r="K460">
        <f t="shared" si="15"/>
        <v>1531</v>
      </c>
      <c r="L460">
        <v>-27.674499999999998</v>
      </c>
    </row>
    <row r="461" spans="1:12" x14ac:dyDescent="0.2">
      <c r="A461">
        <v>1530</v>
      </c>
      <c r="B461">
        <v>-28.25</v>
      </c>
      <c r="K461">
        <f t="shared" si="15"/>
        <v>1530</v>
      </c>
      <c r="L461">
        <v>-27.82545</v>
      </c>
    </row>
    <row r="462" spans="1:12" x14ac:dyDescent="0.2">
      <c r="A462">
        <v>1529</v>
      </c>
      <c r="B462">
        <v>-27.93</v>
      </c>
      <c r="K462">
        <f t="shared" si="15"/>
        <v>1529</v>
      </c>
      <c r="L462">
        <v>-29.140599999999999</v>
      </c>
    </row>
    <row r="463" spans="1:12" x14ac:dyDescent="0.2">
      <c r="A463">
        <v>1528</v>
      </c>
      <c r="B463">
        <v>-27.85</v>
      </c>
      <c r="K463">
        <f t="shared" si="15"/>
        <v>1528</v>
      </c>
      <c r="L463">
        <v>-28.611699999999999</v>
      </c>
    </row>
    <row r="464" spans="1:12" x14ac:dyDescent="0.2">
      <c r="A464">
        <v>1527</v>
      </c>
      <c r="B464">
        <v>-27.76</v>
      </c>
      <c r="K464">
        <f t="shared" si="15"/>
        <v>1527</v>
      </c>
      <c r="L464">
        <v>-27.736750000000001</v>
      </c>
    </row>
    <row r="465" spans="1:12" x14ac:dyDescent="0.2">
      <c r="A465">
        <v>1526</v>
      </c>
      <c r="B465">
        <v>-28.41</v>
      </c>
      <c r="C465">
        <f>AVERAGE(B465:B469)</f>
        <v>-28.580000000000002</v>
      </c>
      <c r="K465">
        <f t="shared" si="15"/>
        <v>1526</v>
      </c>
      <c r="L465">
        <v>-27.578099999999999</v>
      </c>
    </row>
    <row r="466" spans="1:12" x14ac:dyDescent="0.2">
      <c r="A466">
        <v>1525</v>
      </c>
      <c r="B466">
        <v>-28.63</v>
      </c>
      <c r="K466">
        <f t="shared" si="15"/>
        <v>1525</v>
      </c>
      <c r="L466">
        <v>-28.75</v>
      </c>
    </row>
    <row r="467" spans="1:12" x14ac:dyDescent="0.2">
      <c r="A467">
        <v>1524</v>
      </c>
      <c r="B467">
        <v>-28.82</v>
      </c>
      <c r="K467">
        <f t="shared" si="15"/>
        <v>1524</v>
      </c>
      <c r="L467">
        <v>-27.709800000000001</v>
      </c>
    </row>
    <row r="468" spans="1:12" x14ac:dyDescent="0.2">
      <c r="A468">
        <v>1523</v>
      </c>
      <c r="B468">
        <v>-28.69</v>
      </c>
      <c r="K468">
        <f t="shared" ref="K468:K531" si="16">K467-1</f>
        <v>1523</v>
      </c>
      <c r="L468">
        <v>-27.665050000000001</v>
      </c>
    </row>
    <row r="469" spans="1:12" x14ac:dyDescent="0.2">
      <c r="A469">
        <v>1522</v>
      </c>
      <c r="B469">
        <v>-28.35</v>
      </c>
      <c r="K469">
        <f t="shared" si="16"/>
        <v>1522</v>
      </c>
      <c r="L469">
        <v>-28.375</v>
      </c>
    </row>
    <row r="470" spans="1:12" x14ac:dyDescent="0.2">
      <c r="A470">
        <v>1521</v>
      </c>
      <c r="B470">
        <v>-28.31</v>
      </c>
      <c r="C470">
        <f>AVERAGE(B470:B474)</f>
        <v>-28.366000000000003</v>
      </c>
      <c r="K470">
        <f t="shared" si="16"/>
        <v>1521</v>
      </c>
      <c r="L470">
        <v>-28.804849999999998</v>
      </c>
    </row>
    <row r="471" spans="1:12" x14ac:dyDescent="0.2">
      <c r="A471">
        <v>1520</v>
      </c>
      <c r="B471">
        <v>-28.27</v>
      </c>
      <c r="D471">
        <f>AVERAGE(B471:B490)</f>
        <v>-28.1615</v>
      </c>
      <c r="K471">
        <f t="shared" si="16"/>
        <v>1520</v>
      </c>
      <c r="L471">
        <v>-28.919149999999998</v>
      </c>
    </row>
    <row r="472" spans="1:12" x14ac:dyDescent="0.2">
      <c r="A472">
        <v>1519</v>
      </c>
      <c r="B472">
        <v>-28.42</v>
      </c>
      <c r="K472">
        <f t="shared" si="16"/>
        <v>1519</v>
      </c>
      <c r="L472">
        <v>-27.115349999999999</v>
      </c>
    </row>
    <row r="473" spans="1:12" x14ac:dyDescent="0.2">
      <c r="A473">
        <v>1518</v>
      </c>
      <c r="B473">
        <v>-28.46</v>
      </c>
      <c r="K473">
        <f t="shared" si="16"/>
        <v>1518</v>
      </c>
      <c r="L473">
        <v>-28.0198</v>
      </c>
    </row>
    <row r="474" spans="1:12" x14ac:dyDescent="0.2">
      <c r="A474">
        <v>1517</v>
      </c>
      <c r="B474">
        <v>-28.37</v>
      </c>
      <c r="K474">
        <f t="shared" si="16"/>
        <v>1517</v>
      </c>
      <c r="L474">
        <v>-28.104849999999999</v>
      </c>
    </row>
    <row r="475" spans="1:12" x14ac:dyDescent="0.2">
      <c r="A475">
        <v>1516</v>
      </c>
      <c r="B475">
        <v>-28.37</v>
      </c>
      <c r="C475">
        <f>AVERAGE(B475:B479)</f>
        <v>-28.142000000000003</v>
      </c>
      <c r="K475">
        <f t="shared" si="16"/>
        <v>1516</v>
      </c>
      <c r="L475">
        <v>-27.768149999999999</v>
      </c>
    </row>
    <row r="476" spans="1:12" x14ac:dyDescent="0.2">
      <c r="A476">
        <v>1515</v>
      </c>
      <c r="B476">
        <v>-28.37</v>
      </c>
      <c r="K476">
        <f t="shared" si="16"/>
        <v>1515</v>
      </c>
      <c r="L476">
        <v>-27.881350000000001</v>
      </c>
    </row>
    <row r="477" spans="1:12" x14ac:dyDescent="0.2">
      <c r="A477">
        <v>1514</v>
      </c>
      <c r="B477">
        <v>-28.09</v>
      </c>
      <c r="K477">
        <f t="shared" si="16"/>
        <v>1514</v>
      </c>
      <c r="L477">
        <v>-27.626049999999999</v>
      </c>
    </row>
    <row r="478" spans="1:12" x14ac:dyDescent="0.2">
      <c r="A478">
        <v>1513</v>
      </c>
      <c r="B478">
        <v>-27.82</v>
      </c>
      <c r="K478">
        <f t="shared" si="16"/>
        <v>1513</v>
      </c>
      <c r="L478">
        <v>-28.566800000000001</v>
      </c>
    </row>
    <row r="479" spans="1:12" x14ac:dyDescent="0.2">
      <c r="A479">
        <v>1512</v>
      </c>
      <c r="B479">
        <v>-28.06</v>
      </c>
      <c r="K479">
        <f t="shared" si="16"/>
        <v>1512</v>
      </c>
      <c r="L479">
        <v>-27.475899999999999</v>
      </c>
    </row>
    <row r="480" spans="1:12" x14ac:dyDescent="0.2">
      <c r="A480">
        <v>1511</v>
      </c>
      <c r="B480">
        <v>-28.14</v>
      </c>
      <c r="C480">
        <f>AVERAGE(B480:B484)</f>
        <v>-28.847999999999995</v>
      </c>
      <c r="K480">
        <f t="shared" si="16"/>
        <v>1511</v>
      </c>
      <c r="L480">
        <v>-28.3459</v>
      </c>
    </row>
    <row r="481" spans="1:12" x14ac:dyDescent="0.2">
      <c r="A481">
        <v>1510</v>
      </c>
      <c r="B481">
        <v>-29.07</v>
      </c>
      <c r="K481">
        <f t="shared" si="16"/>
        <v>1510</v>
      </c>
      <c r="L481">
        <v>-28.776499999999999</v>
      </c>
    </row>
    <row r="482" spans="1:12" x14ac:dyDescent="0.2">
      <c r="A482">
        <v>1509</v>
      </c>
      <c r="B482">
        <v>-29.17</v>
      </c>
      <c r="K482">
        <f t="shared" si="16"/>
        <v>1509</v>
      </c>
      <c r="L482">
        <v>-27.555599999999998</v>
      </c>
    </row>
    <row r="483" spans="1:12" x14ac:dyDescent="0.2">
      <c r="A483">
        <v>1508</v>
      </c>
      <c r="B483">
        <v>-29.49</v>
      </c>
      <c r="K483">
        <f t="shared" si="16"/>
        <v>1508</v>
      </c>
      <c r="L483">
        <v>-26.995899999999999</v>
      </c>
    </row>
    <row r="484" spans="1:12" x14ac:dyDescent="0.2">
      <c r="A484">
        <v>1507</v>
      </c>
      <c r="B484">
        <v>-28.37</v>
      </c>
      <c r="K484">
        <f t="shared" si="16"/>
        <v>1507</v>
      </c>
      <c r="L484">
        <v>-28.1127</v>
      </c>
    </row>
    <row r="485" spans="1:12" x14ac:dyDescent="0.2">
      <c r="A485">
        <v>1506</v>
      </c>
      <c r="B485">
        <v>-27.27</v>
      </c>
      <c r="C485">
        <f>AVERAGE(B485:B489)</f>
        <v>-27.474</v>
      </c>
      <c r="K485">
        <f t="shared" si="16"/>
        <v>1506</v>
      </c>
      <c r="L485">
        <v>-28.821149999999999</v>
      </c>
    </row>
    <row r="486" spans="1:12" x14ac:dyDescent="0.2">
      <c r="A486">
        <v>1505</v>
      </c>
      <c r="B486">
        <v>-27.5</v>
      </c>
      <c r="K486">
        <f t="shared" si="16"/>
        <v>1505</v>
      </c>
      <c r="L486">
        <v>-28.2</v>
      </c>
    </row>
    <row r="487" spans="1:12" x14ac:dyDescent="0.2">
      <c r="A487">
        <v>1504</v>
      </c>
      <c r="B487">
        <v>-27.54</v>
      </c>
      <c r="K487">
        <f t="shared" si="16"/>
        <v>1504</v>
      </c>
      <c r="L487">
        <v>-28.475449999999999</v>
      </c>
    </row>
    <row r="488" spans="1:12" x14ac:dyDescent="0.2">
      <c r="A488">
        <v>1503</v>
      </c>
      <c r="B488">
        <v>-27.57</v>
      </c>
      <c r="K488">
        <f t="shared" si="16"/>
        <v>1503</v>
      </c>
      <c r="L488">
        <v>-28.396550000000001</v>
      </c>
    </row>
    <row r="489" spans="1:12" x14ac:dyDescent="0.2">
      <c r="A489">
        <v>1502</v>
      </c>
      <c r="B489">
        <v>-27.49</v>
      </c>
      <c r="K489">
        <f t="shared" si="16"/>
        <v>1502</v>
      </c>
      <c r="L489">
        <v>-27.04785</v>
      </c>
    </row>
    <row r="490" spans="1:12" x14ac:dyDescent="0.2">
      <c r="A490">
        <v>1501</v>
      </c>
      <c r="B490">
        <v>-27.39</v>
      </c>
      <c r="C490">
        <f>AVERAGE(B490:B494)</f>
        <v>-27.624000000000002</v>
      </c>
      <c r="K490">
        <f t="shared" si="16"/>
        <v>1501</v>
      </c>
      <c r="L490">
        <v>-28.206600000000002</v>
      </c>
    </row>
    <row r="491" spans="1:12" x14ac:dyDescent="0.2">
      <c r="A491">
        <v>1500</v>
      </c>
      <c r="B491">
        <v>-27.38</v>
      </c>
      <c r="D491">
        <f>AVERAGE(B491:B510)</f>
        <v>-28.512500000000006</v>
      </c>
      <c r="K491">
        <f t="shared" si="16"/>
        <v>1500</v>
      </c>
      <c r="L491">
        <v>-28.630600000000001</v>
      </c>
    </row>
    <row r="492" spans="1:12" x14ac:dyDescent="0.2">
      <c r="A492">
        <v>1499</v>
      </c>
      <c r="B492">
        <v>-27.42</v>
      </c>
      <c r="K492">
        <f t="shared" si="16"/>
        <v>1499</v>
      </c>
      <c r="L492">
        <v>-28.324999999999999</v>
      </c>
    </row>
    <row r="493" spans="1:12" x14ac:dyDescent="0.2">
      <c r="A493">
        <v>1498</v>
      </c>
      <c r="B493">
        <v>-27.94</v>
      </c>
      <c r="K493">
        <f t="shared" si="16"/>
        <v>1498</v>
      </c>
      <c r="L493">
        <v>-28.154150000000001</v>
      </c>
    </row>
    <row r="494" spans="1:12" x14ac:dyDescent="0.2">
      <c r="A494">
        <v>1497</v>
      </c>
      <c r="B494">
        <v>-27.99</v>
      </c>
      <c r="K494">
        <f t="shared" si="16"/>
        <v>1497</v>
      </c>
      <c r="L494">
        <v>-30.1449</v>
      </c>
    </row>
    <row r="495" spans="1:12" x14ac:dyDescent="0.2">
      <c r="A495">
        <v>1496</v>
      </c>
      <c r="B495">
        <v>-28.07</v>
      </c>
      <c r="C495">
        <f>AVERAGE(B495:B499)</f>
        <v>-28.468</v>
      </c>
      <c r="K495">
        <f t="shared" si="16"/>
        <v>1496</v>
      </c>
      <c r="L495">
        <v>-26.895</v>
      </c>
    </row>
    <row r="496" spans="1:12" x14ac:dyDescent="0.2">
      <c r="A496">
        <v>1495</v>
      </c>
      <c r="B496">
        <v>-28.27</v>
      </c>
      <c r="K496">
        <f t="shared" si="16"/>
        <v>1495</v>
      </c>
      <c r="L496">
        <v>-27.924150000000001</v>
      </c>
    </row>
    <row r="497" spans="1:12" x14ac:dyDescent="0.2">
      <c r="A497">
        <v>1494</v>
      </c>
      <c r="B497">
        <v>-28.37</v>
      </c>
      <c r="K497">
        <f t="shared" si="16"/>
        <v>1494</v>
      </c>
      <c r="L497">
        <v>-28.736750000000001</v>
      </c>
    </row>
    <row r="498" spans="1:12" x14ac:dyDescent="0.2">
      <c r="A498">
        <v>1493</v>
      </c>
      <c r="B498">
        <v>-28.78</v>
      </c>
      <c r="K498">
        <f t="shared" si="16"/>
        <v>1493</v>
      </c>
      <c r="L498">
        <v>-27.930250000000001</v>
      </c>
    </row>
    <row r="499" spans="1:12" x14ac:dyDescent="0.2">
      <c r="A499">
        <v>1492</v>
      </c>
      <c r="B499">
        <v>-28.85</v>
      </c>
      <c r="K499">
        <f t="shared" si="16"/>
        <v>1492</v>
      </c>
      <c r="L499">
        <v>-31.193200000000001</v>
      </c>
    </row>
    <row r="500" spans="1:12" x14ac:dyDescent="0.2">
      <c r="A500">
        <v>1491</v>
      </c>
      <c r="B500">
        <v>-29</v>
      </c>
      <c r="C500">
        <f>AVERAGE(B500:B504)</f>
        <v>-28.542000000000002</v>
      </c>
      <c r="K500">
        <f t="shared" si="16"/>
        <v>1491</v>
      </c>
      <c r="L500">
        <v>-26.8446</v>
      </c>
    </row>
    <row r="501" spans="1:12" x14ac:dyDescent="0.2">
      <c r="A501">
        <v>1490</v>
      </c>
      <c r="B501">
        <v>-28.79</v>
      </c>
      <c r="K501">
        <f t="shared" si="16"/>
        <v>1490</v>
      </c>
      <c r="L501">
        <v>-27.632549999999998</v>
      </c>
    </row>
    <row r="502" spans="1:12" x14ac:dyDescent="0.2">
      <c r="A502">
        <v>1489</v>
      </c>
      <c r="B502">
        <v>-28.6</v>
      </c>
      <c r="K502">
        <f t="shared" si="16"/>
        <v>1489</v>
      </c>
      <c r="L502">
        <v>-29.093250000000001</v>
      </c>
    </row>
    <row r="503" spans="1:12" x14ac:dyDescent="0.2">
      <c r="A503">
        <v>1488</v>
      </c>
      <c r="B503">
        <v>-28.23</v>
      </c>
      <c r="K503">
        <f t="shared" si="16"/>
        <v>1488</v>
      </c>
      <c r="L503">
        <v>-27.827400000000001</v>
      </c>
    </row>
    <row r="504" spans="1:12" x14ac:dyDescent="0.2">
      <c r="A504">
        <v>1487</v>
      </c>
      <c r="B504">
        <v>-28.09</v>
      </c>
      <c r="K504">
        <f t="shared" si="16"/>
        <v>1487</v>
      </c>
      <c r="L504">
        <v>-27.877199999999998</v>
      </c>
    </row>
    <row r="505" spans="1:12" x14ac:dyDescent="0.2">
      <c r="A505">
        <v>1486</v>
      </c>
      <c r="B505">
        <v>-27.48</v>
      </c>
      <c r="C505">
        <f>AVERAGE(B505:B509)</f>
        <v>-28.422000000000004</v>
      </c>
      <c r="K505">
        <f t="shared" si="16"/>
        <v>1486</v>
      </c>
      <c r="L505">
        <v>-27.651800000000001</v>
      </c>
    </row>
    <row r="506" spans="1:12" x14ac:dyDescent="0.2">
      <c r="A506">
        <v>1485</v>
      </c>
      <c r="B506">
        <v>-27.46</v>
      </c>
      <c r="K506">
        <f t="shared" si="16"/>
        <v>1485</v>
      </c>
      <c r="L506">
        <v>-28.09235</v>
      </c>
    </row>
    <row r="507" spans="1:12" x14ac:dyDescent="0.2">
      <c r="A507">
        <v>1484</v>
      </c>
      <c r="B507">
        <v>-27.43</v>
      </c>
      <c r="K507">
        <f t="shared" si="16"/>
        <v>1484</v>
      </c>
      <c r="L507">
        <v>-27.640149999999998</v>
      </c>
    </row>
    <row r="508" spans="1:12" x14ac:dyDescent="0.2">
      <c r="A508">
        <v>1483</v>
      </c>
      <c r="B508">
        <v>-29.24</v>
      </c>
      <c r="K508">
        <f t="shared" si="16"/>
        <v>1483</v>
      </c>
      <c r="L508">
        <v>-28.37</v>
      </c>
    </row>
    <row r="509" spans="1:12" x14ac:dyDescent="0.2">
      <c r="A509">
        <v>1482</v>
      </c>
      <c r="B509">
        <v>-30.5</v>
      </c>
      <c r="K509">
        <f t="shared" si="16"/>
        <v>1482</v>
      </c>
      <c r="L509">
        <v>-27.4404</v>
      </c>
    </row>
    <row r="510" spans="1:12" x14ac:dyDescent="0.2">
      <c r="A510">
        <v>1481</v>
      </c>
      <c r="B510">
        <v>-32.36</v>
      </c>
      <c r="C510">
        <f>AVERAGE(B510:B514)</f>
        <v>-32.664000000000001</v>
      </c>
      <c r="K510">
        <f t="shared" si="16"/>
        <v>1481</v>
      </c>
      <c r="L510">
        <v>-28.115200000000002</v>
      </c>
    </row>
    <row r="511" spans="1:12" x14ac:dyDescent="0.2">
      <c r="A511">
        <v>1480</v>
      </c>
      <c r="B511">
        <v>-32.83</v>
      </c>
      <c r="D511">
        <f>AVERAGE(B511:B530)</f>
        <v>-29.334499999999998</v>
      </c>
      <c r="K511">
        <f t="shared" si="16"/>
        <v>1480</v>
      </c>
      <c r="L511">
        <v>-26.9939</v>
      </c>
    </row>
    <row r="512" spans="1:12" x14ac:dyDescent="0.2">
      <c r="A512">
        <v>1479</v>
      </c>
      <c r="B512">
        <v>-34.14</v>
      </c>
      <c r="K512">
        <f t="shared" si="16"/>
        <v>1479</v>
      </c>
      <c r="L512">
        <v>-27.530200000000001</v>
      </c>
    </row>
    <row r="513" spans="1:12" x14ac:dyDescent="0.2">
      <c r="A513">
        <v>1478</v>
      </c>
      <c r="B513">
        <v>-33.1</v>
      </c>
      <c r="K513">
        <f t="shared" si="16"/>
        <v>1478</v>
      </c>
      <c r="L513">
        <v>-28.037199999999999</v>
      </c>
    </row>
    <row r="514" spans="1:12" x14ac:dyDescent="0.2">
      <c r="A514">
        <v>1477</v>
      </c>
      <c r="B514">
        <v>-30.89</v>
      </c>
      <c r="K514">
        <f t="shared" si="16"/>
        <v>1477</v>
      </c>
      <c r="L514">
        <v>-27.79195</v>
      </c>
    </row>
    <row r="515" spans="1:12" x14ac:dyDescent="0.2">
      <c r="A515">
        <v>1476</v>
      </c>
      <c r="B515">
        <v>-29.87</v>
      </c>
      <c r="C515">
        <f>AVERAGE(B515:B519)</f>
        <v>-28.196000000000005</v>
      </c>
      <c r="K515">
        <f t="shared" si="16"/>
        <v>1476</v>
      </c>
      <c r="L515">
        <v>-27.509</v>
      </c>
    </row>
    <row r="516" spans="1:12" x14ac:dyDescent="0.2">
      <c r="A516">
        <v>1475</v>
      </c>
      <c r="B516">
        <v>-29.01</v>
      </c>
      <c r="K516">
        <f t="shared" si="16"/>
        <v>1475</v>
      </c>
      <c r="L516">
        <v>-27.3904</v>
      </c>
    </row>
    <row r="517" spans="1:12" x14ac:dyDescent="0.2">
      <c r="A517">
        <v>1474</v>
      </c>
      <c r="B517">
        <v>-27.59</v>
      </c>
      <c r="K517">
        <f t="shared" si="16"/>
        <v>1474</v>
      </c>
      <c r="L517">
        <v>-28.326550000000001</v>
      </c>
    </row>
    <row r="518" spans="1:12" x14ac:dyDescent="0.2">
      <c r="A518">
        <v>1473</v>
      </c>
      <c r="B518">
        <v>-27.21</v>
      </c>
      <c r="K518">
        <f t="shared" si="16"/>
        <v>1473</v>
      </c>
      <c r="L518">
        <v>-27.61355</v>
      </c>
    </row>
    <row r="519" spans="1:12" x14ac:dyDescent="0.2">
      <c r="A519">
        <v>1472</v>
      </c>
      <c r="B519">
        <v>-27.3</v>
      </c>
      <c r="K519">
        <f t="shared" si="16"/>
        <v>1472</v>
      </c>
      <c r="L519">
        <v>-27.929649999999999</v>
      </c>
    </row>
    <row r="520" spans="1:12" x14ac:dyDescent="0.2">
      <c r="A520">
        <v>1471</v>
      </c>
      <c r="B520">
        <v>-27.35</v>
      </c>
      <c r="C520">
        <f>AVERAGE(B520:B524)</f>
        <v>-27.796000000000003</v>
      </c>
      <c r="K520">
        <f t="shared" si="16"/>
        <v>1471</v>
      </c>
      <c r="L520">
        <v>-27.454999999999998</v>
      </c>
    </row>
    <row r="521" spans="1:12" x14ac:dyDescent="0.2">
      <c r="A521">
        <v>1470</v>
      </c>
      <c r="B521">
        <v>-27.52</v>
      </c>
      <c r="K521">
        <f t="shared" si="16"/>
        <v>1470</v>
      </c>
      <c r="L521">
        <v>-28.669499999999999</v>
      </c>
    </row>
    <row r="522" spans="1:12" x14ac:dyDescent="0.2">
      <c r="A522">
        <v>1469</v>
      </c>
      <c r="B522">
        <v>-27.66</v>
      </c>
      <c r="K522">
        <f t="shared" si="16"/>
        <v>1469</v>
      </c>
      <c r="L522">
        <v>-28.252800000000001</v>
      </c>
    </row>
    <row r="523" spans="1:12" x14ac:dyDescent="0.2">
      <c r="A523">
        <v>1468</v>
      </c>
      <c r="B523">
        <v>-27.84</v>
      </c>
      <c r="K523">
        <f t="shared" si="16"/>
        <v>1468</v>
      </c>
      <c r="L523">
        <v>-27.364350000000002</v>
      </c>
    </row>
    <row r="524" spans="1:12" x14ac:dyDescent="0.2">
      <c r="A524">
        <v>1467</v>
      </c>
      <c r="B524">
        <v>-28.61</v>
      </c>
      <c r="K524">
        <f t="shared" si="16"/>
        <v>1467</v>
      </c>
      <c r="L524">
        <v>-27.413250000000001</v>
      </c>
    </row>
    <row r="525" spans="1:12" x14ac:dyDescent="0.2">
      <c r="A525">
        <v>1466</v>
      </c>
      <c r="B525">
        <v>-29.05</v>
      </c>
      <c r="C525">
        <f>AVERAGE(B525:B529)</f>
        <v>-29.381999999999998</v>
      </c>
      <c r="K525">
        <f t="shared" si="16"/>
        <v>1466</v>
      </c>
      <c r="L525">
        <v>-27.057400000000001</v>
      </c>
    </row>
    <row r="526" spans="1:12" x14ac:dyDescent="0.2">
      <c r="A526">
        <v>1465</v>
      </c>
      <c r="B526">
        <v>-29.5</v>
      </c>
      <c r="K526">
        <f t="shared" si="16"/>
        <v>1465</v>
      </c>
      <c r="L526">
        <v>-27.64</v>
      </c>
    </row>
    <row r="527" spans="1:12" x14ac:dyDescent="0.2">
      <c r="A527">
        <v>1464</v>
      </c>
      <c r="B527">
        <v>-29.59</v>
      </c>
      <c r="K527">
        <f t="shared" si="16"/>
        <v>1464</v>
      </c>
      <c r="L527">
        <v>-27.756399999999999</v>
      </c>
    </row>
    <row r="528" spans="1:12" x14ac:dyDescent="0.2">
      <c r="A528">
        <v>1463</v>
      </c>
      <c r="B528">
        <v>-29.5</v>
      </c>
      <c r="K528">
        <f t="shared" si="16"/>
        <v>1463</v>
      </c>
      <c r="L528">
        <v>-28.413499999999999</v>
      </c>
    </row>
    <row r="529" spans="1:12" x14ac:dyDescent="0.2">
      <c r="A529">
        <v>1462</v>
      </c>
      <c r="B529">
        <v>-29.27</v>
      </c>
      <c r="K529">
        <f t="shared" si="16"/>
        <v>1462</v>
      </c>
      <c r="L529">
        <v>-27.954999999999998</v>
      </c>
    </row>
    <row r="530" spans="1:12" x14ac:dyDescent="0.2">
      <c r="A530">
        <v>1461</v>
      </c>
      <c r="B530">
        <v>-28.86</v>
      </c>
      <c r="C530">
        <f>AVERAGE(B530:B534)</f>
        <v>-28.365999999999996</v>
      </c>
      <c r="K530">
        <f t="shared" si="16"/>
        <v>1461</v>
      </c>
      <c r="L530">
        <v>-28.2255</v>
      </c>
    </row>
    <row r="531" spans="1:12" x14ac:dyDescent="0.2">
      <c r="A531">
        <v>1460</v>
      </c>
      <c r="B531">
        <v>-28.63</v>
      </c>
      <c r="D531">
        <f>AVERAGE(B531:B550)</f>
        <v>-28.158999999999999</v>
      </c>
      <c r="K531">
        <f t="shared" si="16"/>
        <v>1460</v>
      </c>
      <c r="L531">
        <v>-28.085000000000001</v>
      </c>
    </row>
    <row r="532" spans="1:12" x14ac:dyDescent="0.2">
      <c r="A532">
        <v>1459</v>
      </c>
      <c r="B532">
        <v>-28.39</v>
      </c>
      <c r="K532">
        <f t="shared" ref="K532:K595" si="17">K531-1</f>
        <v>1459</v>
      </c>
      <c r="L532">
        <v>-27.954999999999998</v>
      </c>
    </row>
    <row r="533" spans="1:12" x14ac:dyDescent="0.2">
      <c r="A533">
        <v>1458</v>
      </c>
      <c r="B533">
        <v>-28.06</v>
      </c>
      <c r="K533">
        <f t="shared" si="17"/>
        <v>1458</v>
      </c>
      <c r="L533">
        <v>-27.25395</v>
      </c>
    </row>
    <row r="534" spans="1:12" x14ac:dyDescent="0.2">
      <c r="A534">
        <v>1457</v>
      </c>
      <c r="B534">
        <v>-27.89</v>
      </c>
      <c r="K534">
        <f t="shared" si="17"/>
        <v>1457</v>
      </c>
      <c r="L534">
        <v>-28.945</v>
      </c>
    </row>
    <row r="535" spans="1:12" x14ac:dyDescent="0.2">
      <c r="A535">
        <v>1456</v>
      </c>
      <c r="B535">
        <v>-27.57</v>
      </c>
      <c r="C535">
        <f>AVERAGE(B535:B539)</f>
        <v>-27.95</v>
      </c>
      <c r="K535">
        <f t="shared" si="17"/>
        <v>1456</v>
      </c>
      <c r="L535">
        <v>-28.722950000000001</v>
      </c>
    </row>
    <row r="536" spans="1:12" x14ac:dyDescent="0.2">
      <c r="A536">
        <v>1455</v>
      </c>
      <c r="B536">
        <v>-27.63</v>
      </c>
      <c r="K536">
        <f t="shared" si="17"/>
        <v>1455</v>
      </c>
      <c r="L536">
        <v>-28.375</v>
      </c>
    </row>
    <row r="537" spans="1:12" x14ac:dyDescent="0.2">
      <c r="A537">
        <v>1454</v>
      </c>
      <c r="B537">
        <v>-28.17</v>
      </c>
      <c r="K537">
        <f t="shared" si="17"/>
        <v>1454</v>
      </c>
      <c r="L537">
        <v>-28.425000000000001</v>
      </c>
    </row>
    <row r="538" spans="1:12" x14ac:dyDescent="0.2">
      <c r="A538">
        <v>1453</v>
      </c>
      <c r="B538">
        <v>-28.15</v>
      </c>
      <c r="K538">
        <f t="shared" si="17"/>
        <v>1453</v>
      </c>
      <c r="L538">
        <v>-27.574999999999999</v>
      </c>
    </row>
    <row r="539" spans="1:12" x14ac:dyDescent="0.2">
      <c r="A539">
        <v>1452</v>
      </c>
      <c r="B539">
        <v>-28.23</v>
      </c>
      <c r="K539">
        <f t="shared" si="17"/>
        <v>1452</v>
      </c>
      <c r="L539">
        <v>-28.085000000000001</v>
      </c>
    </row>
    <row r="540" spans="1:12" x14ac:dyDescent="0.2">
      <c r="A540">
        <v>1451</v>
      </c>
      <c r="B540">
        <v>-28.23</v>
      </c>
      <c r="C540">
        <f>AVERAGE(B540:B544)</f>
        <v>-28.372000000000003</v>
      </c>
      <c r="K540">
        <f t="shared" si="17"/>
        <v>1451</v>
      </c>
      <c r="L540">
        <v>-27.605399999999999</v>
      </c>
    </row>
    <row r="541" spans="1:12" x14ac:dyDescent="0.2">
      <c r="A541">
        <v>1450</v>
      </c>
      <c r="B541">
        <v>-28.27</v>
      </c>
      <c r="K541">
        <f t="shared" si="17"/>
        <v>1450</v>
      </c>
      <c r="L541">
        <v>-28.04</v>
      </c>
    </row>
    <row r="542" spans="1:12" x14ac:dyDescent="0.2">
      <c r="A542">
        <v>1449</v>
      </c>
      <c r="B542">
        <v>-28.44</v>
      </c>
      <c r="K542">
        <f t="shared" si="17"/>
        <v>1449</v>
      </c>
      <c r="L542">
        <v>-27.155000000000001</v>
      </c>
    </row>
    <row r="543" spans="1:12" x14ac:dyDescent="0.2">
      <c r="A543">
        <v>1448</v>
      </c>
      <c r="B543">
        <v>-28.51</v>
      </c>
      <c r="K543">
        <f t="shared" si="17"/>
        <v>1448</v>
      </c>
      <c r="L543">
        <v>-26.78</v>
      </c>
    </row>
    <row r="544" spans="1:12" x14ac:dyDescent="0.2">
      <c r="A544">
        <v>1447</v>
      </c>
      <c r="B544">
        <v>-28.41</v>
      </c>
      <c r="K544">
        <f t="shared" si="17"/>
        <v>1447</v>
      </c>
      <c r="L544">
        <v>-27.02</v>
      </c>
    </row>
    <row r="545" spans="1:12" x14ac:dyDescent="0.2">
      <c r="A545">
        <v>1446</v>
      </c>
      <c r="B545">
        <v>-28.25</v>
      </c>
      <c r="C545">
        <f>AVERAGE(B545:B549)</f>
        <v>-28.083999999999996</v>
      </c>
      <c r="K545">
        <f t="shared" si="17"/>
        <v>1446</v>
      </c>
      <c r="L545">
        <v>-27.89</v>
      </c>
    </row>
    <row r="546" spans="1:12" x14ac:dyDescent="0.2">
      <c r="A546">
        <v>1445</v>
      </c>
      <c r="B546">
        <v>-28.02</v>
      </c>
      <c r="K546">
        <f t="shared" si="17"/>
        <v>1445</v>
      </c>
      <c r="L546">
        <v>-29.204350000000002</v>
      </c>
    </row>
    <row r="547" spans="1:12" x14ac:dyDescent="0.2">
      <c r="A547">
        <v>1444</v>
      </c>
      <c r="B547">
        <v>-27.85</v>
      </c>
      <c r="K547">
        <f t="shared" si="17"/>
        <v>1444</v>
      </c>
      <c r="L547">
        <v>-28.513200000000001</v>
      </c>
    </row>
    <row r="548" spans="1:12" x14ac:dyDescent="0.2">
      <c r="A548">
        <v>1443</v>
      </c>
      <c r="B548">
        <v>-28.07</v>
      </c>
      <c r="K548">
        <f t="shared" si="17"/>
        <v>1443</v>
      </c>
      <c r="L548">
        <v>-29.222149999999999</v>
      </c>
    </row>
    <row r="549" spans="1:12" x14ac:dyDescent="0.2">
      <c r="A549">
        <v>1442</v>
      </c>
      <c r="B549">
        <v>-28.23</v>
      </c>
      <c r="K549">
        <f t="shared" si="17"/>
        <v>1442</v>
      </c>
      <c r="L549">
        <v>-27.90305</v>
      </c>
    </row>
    <row r="550" spans="1:12" x14ac:dyDescent="0.2">
      <c r="A550">
        <v>1441</v>
      </c>
      <c r="B550">
        <v>-28.18</v>
      </c>
      <c r="C550">
        <f>AVERAGE(B550:B554)</f>
        <v>-28.582000000000001</v>
      </c>
      <c r="K550">
        <f t="shared" si="17"/>
        <v>1441</v>
      </c>
      <c r="L550">
        <v>-27.974399999999999</v>
      </c>
    </row>
    <row r="551" spans="1:12" x14ac:dyDescent="0.2">
      <c r="A551">
        <v>1440</v>
      </c>
      <c r="B551">
        <v>-28.25</v>
      </c>
      <c r="D551">
        <f>AVERAGE(B551:B570)</f>
        <v>-28.349499999999999</v>
      </c>
      <c r="K551">
        <f t="shared" si="17"/>
        <v>1440</v>
      </c>
      <c r="L551">
        <v>-27.3</v>
      </c>
    </row>
    <row r="552" spans="1:12" x14ac:dyDescent="0.2">
      <c r="A552">
        <v>1439</v>
      </c>
      <c r="B552">
        <v>-28.56</v>
      </c>
      <c r="K552">
        <f t="shared" si="17"/>
        <v>1439</v>
      </c>
      <c r="L552">
        <v>-28.19</v>
      </c>
    </row>
    <row r="553" spans="1:12" x14ac:dyDescent="0.2">
      <c r="A553">
        <v>1438</v>
      </c>
      <c r="B553">
        <v>-28.9</v>
      </c>
      <c r="K553">
        <f t="shared" si="17"/>
        <v>1438</v>
      </c>
      <c r="L553">
        <v>-28.54</v>
      </c>
    </row>
    <row r="554" spans="1:12" x14ac:dyDescent="0.2">
      <c r="A554">
        <v>1437</v>
      </c>
      <c r="B554">
        <v>-29.02</v>
      </c>
      <c r="K554">
        <f t="shared" si="17"/>
        <v>1437</v>
      </c>
      <c r="L554">
        <v>-28.265000000000001</v>
      </c>
    </row>
    <row r="555" spans="1:12" x14ac:dyDescent="0.2">
      <c r="A555">
        <v>1436</v>
      </c>
      <c r="B555">
        <v>-28.53</v>
      </c>
      <c r="C555">
        <f>AVERAGE(B555:B559)</f>
        <v>-28.274000000000001</v>
      </c>
      <c r="K555">
        <f t="shared" si="17"/>
        <v>1436</v>
      </c>
      <c r="L555">
        <v>-27.19</v>
      </c>
    </row>
    <row r="556" spans="1:12" x14ac:dyDescent="0.2">
      <c r="A556">
        <v>1435</v>
      </c>
      <c r="B556">
        <v>-28.1</v>
      </c>
      <c r="K556">
        <f t="shared" si="17"/>
        <v>1435</v>
      </c>
      <c r="L556">
        <v>-26.734999999999999</v>
      </c>
    </row>
    <row r="557" spans="1:12" x14ac:dyDescent="0.2">
      <c r="A557">
        <v>1434</v>
      </c>
      <c r="B557">
        <v>-27.96</v>
      </c>
      <c r="K557">
        <f t="shared" si="17"/>
        <v>1434</v>
      </c>
      <c r="L557">
        <v>-28.056650000000001</v>
      </c>
    </row>
    <row r="558" spans="1:12" x14ac:dyDescent="0.2">
      <c r="A558">
        <v>1433</v>
      </c>
      <c r="B558">
        <v>-28.22</v>
      </c>
      <c r="K558">
        <f t="shared" si="17"/>
        <v>1433</v>
      </c>
      <c r="L558">
        <v>-27.975000000000001</v>
      </c>
    </row>
    <row r="559" spans="1:12" x14ac:dyDescent="0.2">
      <c r="A559">
        <v>1432</v>
      </c>
      <c r="B559">
        <v>-28.56</v>
      </c>
      <c r="K559">
        <f t="shared" si="17"/>
        <v>1432</v>
      </c>
      <c r="L559">
        <v>-27.135000000000002</v>
      </c>
    </row>
    <row r="560" spans="1:12" x14ac:dyDescent="0.2">
      <c r="A560">
        <v>1431</v>
      </c>
      <c r="B560">
        <v>-28.87</v>
      </c>
      <c r="C560">
        <f>AVERAGE(B560:B564)</f>
        <v>-29.080000000000002</v>
      </c>
      <c r="K560">
        <f t="shared" si="17"/>
        <v>1431</v>
      </c>
      <c r="L560">
        <v>-26.7</v>
      </c>
    </row>
    <row r="561" spans="1:12" x14ac:dyDescent="0.2">
      <c r="A561">
        <v>1430</v>
      </c>
      <c r="B561">
        <v>-29.4</v>
      </c>
      <c r="K561">
        <f t="shared" si="17"/>
        <v>1430</v>
      </c>
      <c r="L561">
        <v>-26.965</v>
      </c>
    </row>
    <row r="562" spans="1:12" x14ac:dyDescent="0.2">
      <c r="A562">
        <v>1429</v>
      </c>
      <c r="B562">
        <v>-29.54</v>
      </c>
      <c r="K562">
        <f t="shared" si="17"/>
        <v>1429</v>
      </c>
      <c r="L562">
        <v>-27.186</v>
      </c>
    </row>
    <row r="563" spans="1:12" x14ac:dyDescent="0.2">
      <c r="A563">
        <v>1428</v>
      </c>
      <c r="B563">
        <v>-29.18</v>
      </c>
      <c r="K563">
        <f t="shared" si="17"/>
        <v>1428</v>
      </c>
      <c r="L563">
        <v>-28.33</v>
      </c>
    </row>
    <row r="564" spans="1:12" x14ac:dyDescent="0.2">
      <c r="A564">
        <v>1427</v>
      </c>
      <c r="B564">
        <v>-28.41</v>
      </c>
      <c r="K564">
        <f t="shared" si="17"/>
        <v>1427</v>
      </c>
      <c r="L564">
        <v>-28.33</v>
      </c>
    </row>
    <row r="565" spans="1:12" x14ac:dyDescent="0.2">
      <c r="A565">
        <v>1426</v>
      </c>
      <c r="B565">
        <v>-27.37</v>
      </c>
      <c r="C565">
        <f>AVERAGE(B565:B569)</f>
        <v>-27.588000000000001</v>
      </c>
      <c r="K565">
        <f t="shared" si="17"/>
        <v>1426</v>
      </c>
      <c r="L565">
        <v>-28.01</v>
      </c>
    </row>
    <row r="566" spans="1:12" x14ac:dyDescent="0.2">
      <c r="A566">
        <v>1425</v>
      </c>
      <c r="B566">
        <v>-27.24</v>
      </c>
      <c r="K566">
        <f t="shared" si="17"/>
        <v>1425</v>
      </c>
      <c r="L566">
        <v>-28.01</v>
      </c>
    </row>
    <row r="567" spans="1:12" x14ac:dyDescent="0.2">
      <c r="A567">
        <v>1424</v>
      </c>
      <c r="B567">
        <v>-27.54</v>
      </c>
      <c r="K567">
        <f t="shared" si="17"/>
        <v>1424</v>
      </c>
      <c r="L567">
        <v>-28.495000000000001</v>
      </c>
    </row>
    <row r="568" spans="1:12" x14ac:dyDescent="0.2">
      <c r="A568">
        <v>1423</v>
      </c>
      <c r="B568">
        <v>-27.86</v>
      </c>
      <c r="K568">
        <f t="shared" si="17"/>
        <v>1423</v>
      </c>
      <c r="L568">
        <v>-27.94</v>
      </c>
    </row>
    <row r="569" spans="1:12" x14ac:dyDescent="0.2">
      <c r="A569">
        <v>1422</v>
      </c>
      <c r="B569">
        <v>-27.93</v>
      </c>
      <c r="K569">
        <f t="shared" si="17"/>
        <v>1422</v>
      </c>
      <c r="L569">
        <v>-27.94</v>
      </c>
    </row>
    <row r="570" spans="1:12" x14ac:dyDescent="0.2">
      <c r="A570">
        <v>1421</v>
      </c>
      <c r="B570">
        <v>-27.55</v>
      </c>
      <c r="C570">
        <f>AVERAGE(B570:B574)</f>
        <v>-28.089999999999996</v>
      </c>
      <c r="K570">
        <f t="shared" si="17"/>
        <v>1421</v>
      </c>
      <c r="L570">
        <v>-27.64</v>
      </c>
    </row>
    <row r="571" spans="1:12" x14ac:dyDescent="0.2">
      <c r="A571">
        <v>1420</v>
      </c>
      <c r="B571">
        <v>-27.45</v>
      </c>
      <c r="D571">
        <f>AVERAGE(B571:B590)</f>
        <v>-27.817999999999991</v>
      </c>
      <c r="K571">
        <f t="shared" si="17"/>
        <v>1420</v>
      </c>
      <c r="L571">
        <v>-27.64</v>
      </c>
    </row>
    <row r="572" spans="1:12" x14ac:dyDescent="0.2">
      <c r="A572">
        <v>1419</v>
      </c>
      <c r="B572">
        <v>-28</v>
      </c>
      <c r="K572">
        <f t="shared" si="17"/>
        <v>1419</v>
      </c>
      <c r="L572">
        <v>-27.56</v>
      </c>
    </row>
    <row r="573" spans="1:12" x14ac:dyDescent="0.2">
      <c r="A573">
        <v>1418</v>
      </c>
      <c r="B573">
        <v>-28.55</v>
      </c>
      <c r="K573">
        <f t="shared" si="17"/>
        <v>1418</v>
      </c>
      <c r="L573">
        <v>-27.1</v>
      </c>
    </row>
    <row r="574" spans="1:12" x14ac:dyDescent="0.2">
      <c r="A574">
        <v>1417</v>
      </c>
      <c r="B574">
        <v>-28.9</v>
      </c>
      <c r="K574">
        <f t="shared" si="17"/>
        <v>1417</v>
      </c>
      <c r="L574">
        <v>-27.58</v>
      </c>
    </row>
    <row r="575" spans="1:12" x14ac:dyDescent="0.2">
      <c r="A575">
        <v>1416</v>
      </c>
      <c r="B575">
        <v>-28.86</v>
      </c>
      <c r="C575">
        <f>AVERAGE(B575:B579)</f>
        <v>-27.586000000000002</v>
      </c>
      <c r="K575">
        <f t="shared" si="17"/>
        <v>1416</v>
      </c>
      <c r="L575">
        <v>-26.92</v>
      </c>
    </row>
    <row r="576" spans="1:12" x14ac:dyDescent="0.2">
      <c r="A576">
        <v>1415</v>
      </c>
      <c r="B576">
        <v>-27.95</v>
      </c>
      <c r="K576">
        <f t="shared" si="17"/>
        <v>1415</v>
      </c>
      <c r="L576">
        <v>-26.92</v>
      </c>
    </row>
    <row r="577" spans="1:12" x14ac:dyDescent="0.2">
      <c r="A577">
        <v>1414</v>
      </c>
      <c r="B577">
        <v>-27.33</v>
      </c>
      <c r="K577">
        <f t="shared" si="17"/>
        <v>1414</v>
      </c>
      <c r="L577">
        <v>-26.99</v>
      </c>
    </row>
    <row r="578" spans="1:12" x14ac:dyDescent="0.2">
      <c r="A578">
        <v>1413</v>
      </c>
      <c r="B578">
        <v>-26.97</v>
      </c>
      <c r="K578">
        <f t="shared" si="17"/>
        <v>1413</v>
      </c>
      <c r="L578">
        <v>-29.04</v>
      </c>
    </row>
    <row r="579" spans="1:12" x14ac:dyDescent="0.2">
      <c r="A579">
        <v>1412</v>
      </c>
      <c r="B579">
        <v>-26.82</v>
      </c>
      <c r="K579">
        <f t="shared" si="17"/>
        <v>1412</v>
      </c>
      <c r="L579">
        <v>-29.04</v>
      </c>
    </row>
    <row r="580" spans="1:12" x14ac:dyDescent="0.2">
      <c r="A580">
        <v>1411</v>
      </c>
      <c r="B580">
        <v>-27</v>
      </c>
      <c r="C580">
        <f>AVERAGE(B580:B584)</f>
        <v>-27.471999999999998</v>
      </c>
      <c r="K580">
        <f t="shared" si="17"/>
        <v>1411</v>
      </c>
      <c r="L580">
        <v>-28.78595</v>
      </c>
    </row>
    <row r="581" spans="1:12" x14ac:dyDescent="0.2">
      <c r="A581">
        <v>1410</v>
      </c>
      <c r="B581">
        <v>-27.53</v>
      </c>
      <c r="K581">
        <f t="shared" si="17"/>
        <v>1410</v>
      </c>
      <c r="L581">
        <v>-28.414999999999999</v>
      </c>
    </row>
    <row r="582" spans="1:12" x14ac:dyDescent="0.2">
      <c r="A582">
        <v>1409</v>
      </c>
      <c r="B582">
        <v>-27.83</v>
      </c>
      <c r="K582">
        <f t="shared" si="17"/>
        <v>1409</v>
      </c>
      <c r="L582">
        <v>-28.1357</v>
      </c>
    </row>
    <row r="583" spans="1:12" x14ac:dyDescent="0.2">
      <c r="A583">
        <v>1408</v>
      </c>
      <c r="B583">
        <v>-27.65</v>
      </c>
      <c r="K583">
        <f t="shared" si="17"/>
        <v>1408</v>
      </c>
      <c r="L583">
        <v>-27.645</v>
      </c>
    </row>
    <row r="584" spans="1:12" x14ac:dyDescent="0.2">
      <c r="A584">
        <v>1407</v>
      </c>
      <c r="B584">
        <v>-27.35</v>
      </c>
      <c r="K584">
        <f t="shared" si="17"/>
        <v>1407</v>
      </c>
      <c r="L584">
        <v>-27.645</v>
      </c>
    </row>
    <row r="585" spans="1:12" x14ac:dyDescent="0.2">
      <c r="A585">
        <v>1406</v>
      </c>
      <c r="B585">
        <v>-27.33</v>
      </c>
      <c r="C585">
        <f>AVERAGE(B585:B589)</f>
        <v>-28.028000000000002</v>
      </c>
      <c r="K585">
        <f t="shared" si="17"/>
        <v>1406</v>
      </c>
      <c r="L585">
        <v>-27.72</v>
      </c>
    </row>
    <row r="586" spans="1:12" x14ac:dyDescent="0.2">
      <c r="A586">
        <v>1405</v>
      </c>
      <c r="B586">
        <v>-27.56</v>
      </c>
      <c r="K586">
        <f t="shared" si="17"/>
        <v>1405</v>
      </c>
      <c r="L586">
        <v>-28.094999999999999</v>
      </c>
    </row>
    <row r="587" spans="1:12" x14ac:dyDescent="0.2">
      <c r="A587">
        <v>1404</v>
      </c>
      <c r="B587">
        <v>-28.01</v>
      </c>
      <c r="K587">
        <f t="shared" si="17"/>
        <v>1404</v>
      </c>
      <c r="L587">
        <v>-28.02</v>
      </c>
    </row>
    <row r="588" spans="1:12" x14ac:dyDescent="0.2">
      <c r="A588">
        <v>1403</v>
      </c>
      <c r="B588">
        <v>-28.4</v>
      </c>
      <c r="K588">
        <f t="shared" si="17"/>
        <v>1403</v>
      </c>
      <c r="L588">
        <v>-28.02</v>
      </c>
    </row>
    <row r="589" spans="1:12" x14ac:dyDescent="0.2">
      <c r="A589">
        <v>1402</v>
      </c>
      <c r="B589">
        <v>-28.84</v>
      </c>
      <c r="K589">
        <f t="shared" si="17"/>
        <v>1402</v>
      </c>
      <c r="L589">
        <v>-27.79</v>
      </c>
    </row>
    <row r="590" spans="1:12" x14ac:dyDescent="0.2">
      <c r="A590">
        <v>1401</v>
      </c>
      <c r="B590">
        <v>-28.03</v>
      </c>
      <c r="C590">
        <f>AVERAGE(B590:B594)</f>
        <v>-27.844000000000001</v>
      </c>
      <c r="K590">
        <f t="shared" si="17"/>
        <v>1401</v>
      </c>
      <c r="L590">
        <v>-27.79</v>
      </c>
    </row>
    <row r="591" spans="1:12" x14ac:dyDescent="0.2">
      <c r="A591">
        <v>1400</v>
      </c>
      <c r="B591">
        <v>-28.07</v>
      </c>
      <c r="D591">
        <f>AVERAGE(B591:B610)</f>
        <v>-27.8445</v>
      </c>
      <c r="K591">
        <f t="shared" si="17"/>
        <v>1400</v>
      </c>
      <c r="L591">
        <v>-27.704999999999998</v>
      </c>
    </row>
    <row r="592" spans="1:12" x14ac:dyDescent="0.2">
      <c r="A592">
        <v>1399</v>
      </c>
      <c r="B592">
        <v>-28.09</v>
      </c>
      <c r="K592">
        <f t="shared" si="17"/>
        <v>1399</v>
      </c>
      <c r="L592">
        <v>-27.395</v>
      </c>
    </row>
    <row r="593" spans="1:12" x14ac:dyDescent="0.2">
      <c r="A593">
        <v>1398</v>
      </c>
      <c r="B593">
        <v>-27.51</v>
      </c>
      <c r="K593">
        <f t="shared" si="17"/>
        <v>1398</v>
      </c>
      <c r="L593">
        <v>-27.395</v>
      </c>
    </row>
    <row r="594" spans="1:12" x14ac:dyDescent="0.2">
      <c r="A594">
        <v>1397</v>
      </c>
      <c r="B594">
        <v>-27.52</v>
      </c>
      <c r="K594">
        <f t="shared" si="17"/>
        <v>1397</v>
      </c>
      <c r="L594">
        <v>-27.591950000000001</v>
      </c>
    </row>
    <row r="595" spans="1:12" x14ac:dyDescent="0.2">
      <c r="A595">
        <v>1396</v>
      </c>
      <c r="B595">
        <v>-27.53</v>
      </c>
      <c r="C595">
        <f>AVERAGE(B595:B599)</f>
        <v>-27.707999999999998</v>
      </c>
      <c r="K595">
        <f t="shared" si="17"/>
        <v>1396</v>
      </c>
      <c r="L595">
        <v>-27.585000000000001</v>
      </c>
    </row>
    <row r="596" spans="1:12" x14ac:dyDescent="0.2">
      <c r="A596">
        <v>1395</v>
      </c>
      <c r="B596">
        <v>-27.6</v>
      </c>
      <c r="K596">
        <f t="shared" ref="K596:K659" si="18">K595-1</f>
        <v>1395</v>
      </c>
      <c r="L596">
        <v>-27.62</v>
      </c>
    </row>
    <row r="597" spans="1:12" x14ac:dyDescent="0.2">
      <c r="A597">
        <v>1394</v>
      </c>
      <c r="B597">
        <v>-27.77</v>
      </c>
      <c r="K597">
        <f t="shared" si="18"/>
        <v>1394</v>
      </c>
      <c r="L597">
        <v>-27.931349999999998</v>
      </c>
    </row>
    <row r="598" spans="1:12" x14ac:dyDescent="0.2">
      <c r="A598">
        <v>1393</v>
      </c>
      <c r="B598">
        <v>-27.83</v>
      </c>
      <c r="K598">
        <f t="shared" si="18"/>
        <v>1393</v>
      </c>
      <c r="L598">
        <v>-27.954999999999998</v>
      </c>
    </row>
    <row r="599" spans="1:12" x14ac:dyDescent="0.2">
      <c r="A599">
        <v>1392</v>
      </c>
      <c r="B599">
        <v>-27.81</v>
      </c>
      <c r="K599">
        <f t="shared" si="18"/>
        <v>1392</v>
      </c>
      <c r="L599">
        <v>-27.954999999999998</v>
      </c>
    </row>
    <row r="600" spans="1:12" x14ac:dyDescent="0.2">
      <c r="A600">
        <v>1391</v>
      </c>
      <c r="B600">
        <v>-27.27</v>
      </c>
      <c r="C600">
        <f>AVERAGE(B600:B604)</f>
        <v>-27.601999999999997</v>
      </c>
      <c r="K600">
        <f t="shared" si="18"/>
        <v>1391</v>
      </c>
      <c r="L600">
        <v>-27.93</v>
      </c>
    </row>
    <row r="601" spans="1:12" x14ac:dyDescent="0.2">
      <c r="A601">
        <v>1390</v>
      </c>
      <c r="B601">
        <v>-27.33</v>
      </c>
      <c r="K601">
        <f t="shared" si="18"/>
        <v>1390</v>
      </c>
      <c r="L601">
        <v>-27.93</v>
      </c>
    </row>
    <row r="602" spans="1:12" x14ac:dyDescent="0.2">
      <c r="A602">
        <v>1389</v>
      </c>
      <c r="B602">
        <v>-27.77</v>
      </c>
      <c r="K602">
        <f t="shared" si="18"/>
        <v>1389</v>
      </c>
      <c r="L602">
        <v>-26.099550000000001</v>
      </c>
    </row>
    <row r="603" spans="1:12" x14ac:dyDescent="0.2">
      <c r="A603">
        <v>1388</v>
      </c>
      <c r="B603">
        <v>-27.77</v>
      </c>
      <c r="K603">
        <f t="shared" si="18"/>
        <v>1388</v>
      </c>
      <c r="L603">
        <v>-26.9452</v>
      </c>
    </row>
    <row r="604" spans="1:12" x14ac:dyDescent="0.2">
      <c r="A604">
        <v>1387</v>
      </c>
      <c r="B604">
        <v>-27.87</v>
      </c>
      <c r="K604">
        <f t="shared" si="18"/>
        <v>1387</v>
      </c>
      <c r="L604">
        <v>-27.005800000000001</v>
      </c>
    </row>
    <row r="605" spans="1:12" x14ac:dyDescent="0.2">
      <c r="A605">
        <v>1386</v>
      </c>
      <c r="B605">
        <v>-28.02</v>
      </c>
      <c r="C605">
        <f>AVERAGE(B605:B609)</f>
        <v>-28.181999999999999</v>
      </c>
      <c r="K605">
        <f t="shared" si="18"/>
        <v>1386</v>
      </c>
      <c r="L605">
        <v>-25.80395</v>
      </c>
    </row>
    <row r="606" spans="1:12" x14ac:dyDescent="0.2">
      <c r="A606">
        <v>1385</v>
      </c>
      <c r="B606">
        <v>-28.32</v>
      </c>
      <c r="K606">
        <f t="shared" si="18"/>
        <v>1385</v>
      </c>
      <c r="L606">
        <v>-27.393149999999999</v>
      </c>
    </row>
    <row r="607" spans="1:12" x14ac:dyDescent="0.2">
      <c r="A607">
        <v>1384</v>
      </c>
      <c r="B607">
        <v>-28.25</v>
      </c>
      <c r="K607">
        <f t="shared" si="18"/>
        <v>1384</v>
      </c>
      <c r="L607">
        <v>-28.04055</v>
      </c>
    </row>
    <row r="608" spans="1:12" x14ac:dyDescent="0.2">
      <c r="A608">
        <v>1383</v>
      </c>
      <c r="B608">
        <v>-28.11</v>
      </c>
      <c r="K608">
        <f t="shared" si="18"/>
        <v>1383</v>
      </c>
      <c r="L608">
        <v>-27.130600000000001</v>
      </c>
    </row>
    <row r="609" spans="1:12" x14ac:dyDescent="0.2">
      <c r="A609">
        <v>1382</v>
      </c>
      <c r="B609">
        <v>-28.21</v>
      </c>
      <c r="K609">
        <f t="shared" si="18"/>
        <v>1382</v>
      </c>
      <c r="L609">
        <v>-26.231750000000002</v>
      </c>
    </row>
    <row r="610" spans="1:12" x14ac:dyDescent="0.2">
      <c r="A610">
        <v>1381</v>
      </c>
      <c r="B610">
        <v>-28.24</v>
      </c>
      <c r="C610">
        <f>AVERAGE(B610:B614)</f>
        <v>-28.28</v>
      </c>
      <c r="K610">
        <f t="shared" si="18"/>
        <v>1381</v>
      </c>
      <c r="L610">
        <v>-28.814599999999999</v>
      </c>
    </row>
    <row r="611" spans="1:12" x14ac:dyDescent="0.2">
      <c r="A611">
        <v>1380</v>
      </c>
      <c r="B611">
        <v>-28.27</v>
      </c>
      <c r="D611">
        <f>AVERAGE(B611:B630)</f>
        <v>-27.603500000000007</v>
      </c>
      <c r="K611">
        <f t="shared" si="18"/>
        <v>1380</v>
      </c>
      <c r="L611">
        <v>-27.822800000000001</v>
      </c>
    </row>
    <row r="612" spans="1:12" x14ac:dyDescent="0.2">
      <c r="A612">
        <v>1379</v>
      </c>
      <c r="B612">
        <v>-28.49</v>
      </c>
      <c r="K612">
        <f t="shared" si="18"/>
        <v>1379</v>
      </c>
      <c r="L612">
        <v>-27.215</v>
      </c>
    </row>
    <row r="613" spans="1:12" x14ac:dyDescent="0.2">
      <c r="A613">
        <v>1378</v>
      </c>
      <c r="B613">
        <v>-28.3</v>
      </c>
      <c r="K613">
        <f t="shared" si="18"/>
        <v>1378</v>
      </c>
      <c r="L613">
        <v>-27.534749999999999</v>
      </c>
    </row>
    <row r="614" spans="1:12" x14ac:dyDescent="0.2">
      <c r="A614">
        <v>1377</v>
      </c>
      <c r="B614">
        <v>-28.1</v>
      </c>
      <c r="K614">
        <f t="shared" si="18"/>
        <v>1377</v>
      </c>
      <c r="L614">
        <v>-27.417449999999999</v>
      </c>
    </row>
    <row r="615" spans="1:12" x14ac:dyDescent="0.2">
      <c r="A615">
        <v>1376</v>
      </c>
      <c r="B615">
        <v>-27.8</v>
      </c>
      <c r="C615">
        <f>AVERAGE(B615:B619)</f>
        <v>-27.72</v>
      </c>
      <c r="K615">
        <f t="shared" si="18"/>
        <v>1376</v>
      </c>
      <c r="L615">
        <v>-28.289349999999999</v>
      </c>
    </row>
    <row r="616" spans="1:12" x14ac:dyDescent="0.2">
      <c r="A616">
        <v>1375</v>
      </c>
      <c r="B616">
        <v>-27.63</v>
      </c>
      <c r="K616">
        <f t="shared" si="18"/>
        <v>1375</v>
      </c>
      <c r="L616">
        <v>-27.1038</v>
      </c>
    </row>
    <row r="617" spans="1:12" x14ac:dyDescent="0.2">
      <c r="A617">
        <v>1374</v>
      </c>
      <c r="B617">
        <v>-27.48</v>
      </c>
      <c r="K617">
        <f t="shared" si="18"/>
        <v>1374</v>
      </c>
      <c r="L617">
        <v>-27.302199999999999</v>
      </c>
    </row>
    <row r="618" spans="1:12" x14ac:dyDescent="0.2">
      <c r="A618">
        <v>1373</v>
      </c>
      <c r="B618">
        <v>-27.82</v>
      </c>
      <c r="K618">
        <f t="shared" si="18"/>
        <v>1373</v>
      </c>
      <c r="L618">
        <v>-27.001149999999999</v>
      </c>
    </row>
    <row r="619" spans="1:12" x14ac:dyDescent="0.2">
      <c r="A619">
        <v>1372</v>
      </c>
      <c r="B619">
        <v>-27.87</v>
      </c>
      <c r="K619">
        <f t="shared" si="18"/>
        <v>1372</v>
      </c>
      <c r="L619">
        <v>-27.774000000000001</v>
      </c>
    </row>
    <row r="620" spans="1:12" x14ac:dyDescent="0.2">
      <c r="A620">
        <v>1371</v>
      </c>
      <c r="B620">
        <v>-27.92</v>
      </c>
      <c r="C620">
        <f>AVERAGE(B620:B624)</f>
        <v>-27.827999999999996</v>
      </c>
      <c r="K620">
        <f t="shared" si="18"/>
        <v>1371</v>
      </c>
      <c r="L620">
        <v>-28.886949999999999</v>
      </c>
    </row>
    <row r="621" spans="1:12" x14ac:dyDescent="0.2">
      <c r="A621">
        <v>1370</v>
      </c>
      <c r="B621">
        <v>-28.04</v>
      </c>
      <c r="K621">
        <f t="shared" si="18"/>
        <v>1370</v>
      </c>
      <c r="L621">
        <v>-27.847000000000001</v>
      </c>
    </row>
    <row r="622" spans="1:12" x14ac:dyDescent="0.2">
      <c r="A622">
        <v>1369</v>
      </c>
      <c r="B622">
        <v>-27.94</v>
      </c>
      <c r="K622">
        <f t="shared" si="18"/>
        <v>1369</v>
      </c>
      <c r="L622">
        <v>-28.041499999999999</v>
      </c>
    </row>
    <row r="623" spans="1:12" x14ac:dyDescent="0.2">
      <c r="A623">
        <v>1368</v>
      </c>
      <c r="B623">
        <v>-27.85</v>
      </c>
      <c r="K623">
        <f t="shared" si="18"/>
        <v>1368</v>
      </c>
      <c r="L623">
        <v>-28.232199999999999</v>
      </c>
    </row>
    <row r="624" spans="1:12" x14ac:dyDescent="0.2">
      <c r="A624">
        <v>1367</v>
      </c>
      <c r="B624">
        <v>-27.39</v>
      </c>
      <c r="K624">
        <f t="shared" si="18"/>
        <v>1367</v>
      </c>
      <c r="L624">
        <v>-28.049050000000001</v>
      </c>
    </row>
    <row r="625" spans="1:12" x14ac:dyDescent="0.2">
      <c r="A625">
        <v>1366</v>
      </c>
      <c r="B625">
        <v>-27.24</v>
      </c>
      <c r="C625">
        <f>AVERAGE(B625:B629)</f>
        <v>-26.870000000000005</v>
      </c>
      <c r="K625">
        <f t="shared" si="18"/>
        <v>1366</v>
      </c>
      <c r="L625">
        <v>-29.767250000000001</v>
      </c>
    </row>
    <row r="626" spans="1:12" x14ac:dyDescent="0.2">
      <c r="A626">
        <v>1365</v>
      </c>
      <c r="B626">
        <v>-27.04</v>
      </c>
      <c r="K626">
        <f t="shared" si="18"/>
        <v>1365</v>
      </c>
      <c r="L626">
        <v>-27.824999999999999</v>
      </c>
    </row>
    <row r="627" spans="1:12" x14ac:dyDescent="0.2">
      <c r="A627">
        <v>1364</v>
      </c>
      <c r="B627">
        <v>-26.71</v>
      </c>
      <c r="K627">
        <f t="shared" si="18"/>
        <v>1364</v>
      </c>
      <c r="L627">
        <v>-27.544049999999999</v>
      </c>
    </row>
    <row r="628" spans="1:12" x14ac:dyDescent="0.2">
      <c r="A628">
        <v>1363</v>
      </c>
      <c r="B628">
        <v>-26.67</v>
      </c>
      <c r="K628">
        <f t="shared" si="18"/>
        <v>1363</v>
      </c>
      <c r="L628">
        <v>-27.605250000000002</v>
      </c>
    </row>
    <row r="629" spans="1:12" x14ac:dyDescent="0.2">
      <c r="A629">
        <v>1362</v>
      </c>
      <c r="B629">
        <v>-26.69</v>
      </c>
      <c r="K629">
        <f t="shared" si="18"/>
        <v>1362</v>
      </c>
      <c r="L629">
        <v>-28.151450000000001</v>
      </c>
    </row>
    <row r="630" spans="1:12" x14ac:dyDescent="0.2">
      <c r="A630">
        <v>1361</v>
      </c>
      <c r="B630">
        <v>-26.82</v>
      </c>
      <c r="C630">
        <f>AVERAGE(B630:B634)</f>
        <v>-28.431999999999999</v>
      </c>
      <c r="K630">
        <f t="shared" si="18"/>
        <v>1361</v>
      </c>
      <c r="L630">
        <v>-27.722149999999999</v>
      </c>
    </row>
    <row r="631" spans="1:12" x14ac:dyDescent="0.2">
      <c r="A631">
        <v>1360</v>
      </c>
      <c r="B631">
        <v>-28.26</v>
      </c>
      <c r="D631">
        <f>AVERAGE(B631:B650)</f>
        <v>-28.493500000000001</v>
      </c>
      <c r="K631">
        <f t="shared" si="18"/>
        <v>1360</v>
      </c>
      <c r="L631">
        <v>-28.059650000000001</v>
      </c>
    </row>
    <row r="632" spans="1:12" x14ac:dyDescent="0.2">
      <c r="A632">
        <v>1359</v>
      </c>
      <c r="B632">
        <v>-28.9</v>
      </c>
      <c r="K632">
        <f t="shared" si="18"/>
        <v>1359</v>
      </c>
      <c r="L632">
        <v>-28.685449999999999</v>
      </c>
    </row>
    <row r="633" spans="1:12" x14ac:dyDescent="0.2">
      <c r="A633">
        <v>1358</v>
      </c>
      <c r="B633">
        <v>-29.17</v>
      </c>
      <c r="K633">
        <f t="shared" si="18"/>
        <v>1358</v>
      </c>
      <c r="L633">
        <v>-27.183299999999999</v>
      </c>
    </row>
    <row r="634" spans="1:12" x14ac:dyDescent="0.2">
      <c r="A634">
        <v>1357</v>
      </c>
      <c r="B634">
        <v>-29.01</v>
      </c>
      <c r="K634">
        <f t="shared" si="18"/>
        <v>1357</v>
      </c>
      <c r="L634">
        <v>-27.466650000000001</v>
      </c>
    </row>
    <row r="635" spans="1:12" x14ac:dyDescent="0.2">
      <c r="A635">
        <v>1356</v>
      </c>
      <c r="B635">
        <v>-28.76</v>
      </c>
      <c r="C635">
        <f>AVERAGE(B635:B639)</f>
        <v>-28.978000000000002</v>
      </c>
      <c r="K635">
        <f t="shared" si="18"/>
        <v>1356</v>
      </c>
      <c r="L635">
        <v>-27.837499999999999</v>
      </c>
    </row>
    <row r="636" spans="1:12" x14ac:dyDescent="0.2">
      <c r="A636">
        <v>1355</v>
      </c>
      <c r="B636">
        <v>-28.89</v>
      </c>
      <c r="K636">
        <f t="shared" si="18"/>
        <v>1355</v>
      </c>
      <c r="L636">
        <v>-27.753450000000001</v>
      </c>
    </row>
    <row r="637" spans="1:12" x14ac:dyDescent="0.2">
      <c r="A637">
        <v>1354</v>
      </c>
      <c r="B637">
        <v>-29.12</v>
      </c>
      <c r="K637">
        <f t="shared" si="18"/>
        <v>1354</v>
      </c>
      <c r="L637">
        <v>-27.561199999999999</v>
      </c>
    </row>
    <row r="638" spans="1:12" x14ac:dyDescent="0.2">
      <c r="A638">
        <v>1353</v>
      </c>
      <c r="B638">
        <v>-29.26</v>
      </c>
      <c r="K638">
        <f t="shared" si="18"/>
        <v>1353</v>
      </c>
      <c r="L638">
        <v>-27.31325</v>
      </c>
    </row>
    <row r="639" spans="1:12" x14ac:dyDescent="0.2">
      <c r="A639">
        <v>1352</v>
      </c>
      <c r="B639">
        <v>-28.86</v>
      </c>
      <c r="K639">
        <f t="shared" si="18"/>
        <v>1352</v>
      </c>
      <c r="L639">
        <v>-27.509650000000001</v>
      </c>
    </row>
    <row r="640" spans="1:12" x14ac:dyDescent="0.2">
      <c r="A640">
        <v>1351</v>
      </c>
      <c r="B640">
        <v>-28.67</v>
      </c>
      <c r="C640">
        <f>AVERAGE(B640:B644)</f>
        <v>-28.277999999999999</v>
      </c>
      <c r="K640">
        <f t="shared" si="18"/>
        <v>1351</v>
      </c>
      <c r="L640">
        <v>-27.3352</v>
      </c>
    </row>
    <row r="641" spans="1:12" x14ac:dyDescent="0.2">
      <c r="A641">
        <v>1350</v>
      </c>
      <c r="B641">
        <v>-28.97</v>
      </c>
      <c r="K641">
        <f t="shared" si="18"/>
        <v>1350</v>
      </c>
      <c r="L641">
        <v>-28.17</v>
      </c>
    </row>
    <row r="642" spans="1:12" x14ac:dyDescent="0.2">
      <c r="A642">
        <v>1349</v>
      </c>
      <c r="B642">
        <v>-28.15</v>
      </c>
      <c r="K642">
        <f t="shared" si="18"/>
        <v>1349</v>
      </c>
      <c r="L642">
        <v>-28.58475</v>
      </c>
    </row>
    <row r="643" spans="1:12" x14ac:dyDescent="0.2">
      <c r="A643">
        <v>1348</v>
      </c>
      <c r="B643">
        <v>-27.86</v>
      </c>
      <c r="K643">
        <f t="shared" si="18"/>
        <v>1348</v>
      </c>
      <c r="L643">
        <v>-27.496549999999999</v>
      </c>
    </row>
    <row r="644" spans="1:12" x14ac:dyDescent="0.2">
      <c r="A644">
        <v>1347</v>
      </c>
      <c r="B644">
        <v>-27.74</v>
      </c>
      <c r="K644">
        <f t="shared" si="18"/>
        <v>1347</v>
      </c>
      <c r="L644">
        <v>-27.713550000000001</v>
      </c>
    </row>
    <row r="645" spans="1:12" x14ac:dyDescent="0.2">
      <c r="A645">
        <v>1346</v>
      </c>
      <c r="B645">
        <v>-27.54</v>
      </c>
      <c r="C645">
        <f>AVERAGE(B645:B649)</f>
        <v>-28.007999999999999</v>
      </c>
      <c r="K645">
        <f t="shared" si="18"/>
        <v>1346</v>
      </c>
      <c r="L645">
        <v>-27.45655</v>
      </c>
    </row>
    <row r="646" spans="1:12" x14ac:dyDescent="0.2">
      <c r="A646">
        <v>1345</v>
      </c>
      <c r="B646">
        <v>-27.87</v>
      </c>
      <c r="K646">
        <f t="shared" si="18"/>
        <v>1345</v>
      </c>
      <c r="L646">
        <v>-28.8035</v>
      </c>
    </row>
    <row r="647" spans="1:12" x14ac:dyDescent="0.2">
      <c r="A647">
        <v>1344</v>
      </c>
      <c r="B647">
        <v>-28.19</v>
      </c>
      <c r="K647">
        <f t="shared" si="18"/>
        <v>1344</v>
      </c>
      <c r="L647">
        <v>-28.902750000000001</v>
      </c>
    </row>
    <row r="648" spans="1:12" x14ac:dyDescent="0.2">
      <c r="A648">
        <v>1343</v>
      </c>
      <c r="B648">
        <v>-28.16</v>
      </c>
      <c r="K648">
        <f t="shared" si="18"/>
        <v>1343</v>
      </c>
      <c r="L648">
        <v>-28.39995</v>
      </c>
    </row>
    <row r="649" spans="1:12" x14ac:dyDescent="0.2">
      <c r="A649">
        <v>1342</v>
      </c>
      <c r="B649">
        <v>-28.28</v>
      </c>
      <c r="K649">
        <f t="shared" si="18"/>
        <v>1342</v>
      </c>
      <c r="L649">
        <v>-29.721599999999999</v>
      </c>
    </row>
    <row r="650" spans="1:12" x14ac:dyDescent="0.2">
      <c r="A650">
        <v>1341</v>
      </c>
      <c r="B650">
        <v>-28.21</v>
      </c>
      <c r="C650">
        <f>AVERAGE(B650:B654)</f>
        <v>-28.015999999999998</v>
      </c>
      <c r="K650">
        <f t="shared" si="18"/>
        <v>1341</v>
      </c>
      <c r="L650">
        <v>-28.469799999999999</v>
      </c>
    </row>
    <row r="651" spans="1:12" x14ac:dyDescent="0.2">
      <c r="A651">
        <v>1340</v>
      </c>
      <c r="B651">
        <v>-27.78</v>
      </c>
      <c r="D651">
        <f>AVERAGE(B651:B670)</f>
        <v>-28.218</v>
      </c>
      <c r="K651">
        <f t="shared" si="18"/>
        <v>1340</v>
      </c>
      <c r="L651">
        <v>-28.93045</v>
      </c>
    </row>
    <row r="652" spans="1:12" x14ac:dyDescent="0.2">
      <c r="A652">
        <v>1339</v>
      </c>
      <c r="B652">
        <v>-27.84</v>
      </c>
      <c r="K652">
        <f t="shared" si="18"/>
        <v>1339</v>
      </c>
      <c r="L652">
        <v>-28.68225</v>
      </c>
    </row>
    <row r="653" spans="1:12" x14ac:dyDescent="0.2">
      <c r="A653">
        <v>1338</v>
      </c>
      <c r="B653">
        <v>-28</v>
      </c>
      <c r="K653">
        <f t="shared" si="18"/>
        <v>1338</v>
      </c>
      <c r="L653">
        <v>-28.766749999999998</v>
      </c>
    </row>
    <row r="654" spans="1:12" x14ac:dyDescent="0.2">
      <c r="A654">
        <v>1337</v>
      </c>
      <c r="B654">
        <v>-28.25</v>
      </c>
      <c r="K654">
        <f t="shared" si="18"/>
        <v>1337</v>
      </c>
      <c r="L654">
        <v>-29.47195</v>
      </c>
    </row>
    <row r="655" spans="1:12" x14ac:dyDescent="0.2">
      <c r="A655">
        <v>1336</v>
      </c>
      <c r="B655">
        <v>-28.05</v>
      </c>
      <c r="C655">
        <f>AVERAGE(B655:B659)</f>
        <v>-27.672000000000004</v>
      </c>
      <c r="K655">
        <f t="shared" si="18"/>
        <v>1336</v>
      </c>
      <c r="L655">
        <v>-27.855</v>
      </c>
    </row>
    <row r="656" spans="1:12" x14ac:dyDescent="0.2">
      <c r="A656">
        <v>1335</v>
      </c>
      <c r="B656">
        <v>-28.14</v>
      </c>
      <c r="K656">
        <f t="shared" si="18"/>
        <v>1335</v>
      </c>
      <c r="L656">
        <v>-27.669550000000001</v>
      </c>
    </row>
    <row r="657" spans="1:12" x14ac:dyDescent="0.2">
      <c r="A657">
        <v>1334</v>
      </c>
      <c r="B657">
        <v>-28.18</v>
      </c>
      <c r="K657">
        <f t="shared" si="18"/>
        <v>1334</v>
      </c>
      <c r="L657">
        <v>-29.405000000000001</v>
      </c>
    </row>
    <row r="658" spans="1:12" x14ac:dyDescent="0.2">
      <c r="A658">
        <v>1333</v>
      </c>
      <c r="B658">
        <v>-27.08</v>
      </c>
      <c r="K658">
        <f t="shared" si="18"/>
        <v>1333</v>
      </c>
      <c r="L658">
        <v>-28.820250000000001</v>
      </c>
    </row>
    <row r="659" spans="1:12" x14ac:dyDescent="0.2">
      <c r="A659">
        <v>1332</v>
      </c>
      <c r="B659">
        <v>-26.91</v>
      </c>
      <c r="K659">
        <f t="shared" si="18"/>
        <v>1332</v>
      </c>
      <c r="L659">
        <v>-27.6203</v>
      </c>
    </row>
    <row r="660" spans="1:12" x14ac:dyDescent="0.2">
      <c r="A660">
        <v>1331</v>
      </c>
      <c r="B660">
        <v>-26.81</v>
      </c>
      <c r="C660">
        <f>AVERAGE(B660:B664)</f>
        <v>-27.845999999999997</v>
      </c>
      <c r="K660">
        <f t="shared" ref="K660:K723" si="19">K659-1</f>
        <v>1331</v>
      </c>
      <c r="L660">
        <v>-27.614000000000001</v>
      </c>
    </row>
    <row r="661" spans="1:12" x14ac:dyDescent="0.2">
      <c r="A661">
        <v>1330</v>
      </c>
      <c r="B661">
        <v>-26.83</v>
      </c>
      <c r="K661">
        <f t="shared" si="19"/>
        <v>1330</v>
      </c>
      <c r="L661">
        <v>-28.4084</v>
      </c>
    </row>
    <row r="662" spans="1:12" x14ac:dyDescent="0.2">
      <c r="A662">
        <v>1329</v>
      </c>
      <c r="B662">
        <v>-27.68</v>
      </c>
      <c r="K662">
        <f t="shared" si="19"/>
        <v>1329</v>
      </c>
      <c r="L662">
        <v>-27.843399999999999</v>
      </c>
    </row>
    <row r="663" spans="1:12" x14ac:dyDescent="0.2">
      <c r="A663">
        <v>1328</v>
      </c>
      <c r="B663">
        <v>-28.42</v>
      </c>
      <c r="K663">
        <f t="shared" si="19"/>
        <v>1328</v>
      </c>
      <c r="L663">
        <v>-27.884799999999998</v>
      </c>
    </row>
    <row r="664" spans="1:12" x14ac:dyDescent="0.2">
      <c r="A664">
        <v>1327</v>
      </c>
      <c r="B664">
        <v>-29.49</v>
      </c>
      <c r="K664">
        <f t="shared" si="19"/>
        <v>1327</v>
      </c>
      <c r="L664">
        <v>-28.133150000000001</v>
      </c>
    </row>
    <row r="665" spans="1:12" x14ac:dyDescent="0.2">
      <c r="A665">
        <v>1326</v>
      </c>
      <c r="B665">
        <v>-29.41</v>
      </c>
      <c r="C665">
        <f>AVERAGE(B665:B669)</f>
        <v>-29.178000000000004</v>
      </c>
      <c r="K665">
        <f t="shared" si="19"/>
        <v>1326</v>
      </c>
      <c r="L665">
        <v>-28.9316</v>
      </c>
    </row>
    <row r="666" spans="1:12" x14ac:dyDescent="0.2">
      <c r="A666">
        <v>1325</v>
      </c>
      <c r="B666">
        <v>-29.29</v>
      </c>
      <c r="K666">
        <f t="shared" si="19"/>
        <v>1325</v>
      </c>
      <c r="L666">
        <v>-28.5</v>
      </c>
    </row>
    <row r="667" spans="1:12" x14ac:dyDescent="0.2">
      <c r="A667">
        <v>1324</v>
      </c>
      <c r="B667">
        <v>-29.13</v>
      </c>
      <c r="K667">
        <f t="shared" si="19"/>
        <v>1324</v>
      </c>
      <c r="L667">
        <v>-27.017700000000001</v>
      </c>
    </row>
    <row r="668" spans="1:12" x14ac:dyDescent="0.2">
      <c r="A668">
        <v>1323</v>
      </c>
      <c r="B668">
        <v>-29.04</v>
      </c>
      <c r="K668">
        <f t="shared" si="19"/>
        <v>1323</v>
      </c>
      <c r="L668">
        <v>-28.093399999999999</v>
      </c>
    </row>
    <row r="669" spans="1:12" x14ac:dyDescent="0.2">
      <c r="A669">
        <v>1322</v>
      </c>
      <c r="B669">
        <v>-29.02</v>
      </c>
      <c r="K669">
        <f t="shared" si="19"/>
        <v>1322</v>
      </c>
      <c r="L669">
        <v>-28.123349999999999</v>
      </c>
    </row>
    <row r="670" spans="1:12" x14ac:dyDescent="0.2">
      <c r="A670">
        <v>1321</v>
      </c>
      <c r="B670">
        <v>-29.01</v>
      </c>
      <c r="C670">
        <f>AVERAGE(B670:B674)</f>
        <v>-28.556000000000001</v>
      </c>
      <c r="K670">
        <f t="shared" si="19"/>
        <v>1321</v>
      </c>
      <c r="L670">
        <v>-27.726400000000002</v>
      </c>
    </row>
    <row r="671" spans="1:12" x14ac:dyDescent="0.2">
      <c r="A671">
        <v>1320</v>
      </c>
      <c r="B671">
        <v>-28.69</v>
      </c>
      <c r="D671">
        <f>AVERAGE(B671:B690)</f>
        <v>-27.910499999999995</v>
      </c>
      <c r="K671">
        <f t="shared" si="19"/>
        <v>1320</v>
      </c>
      <c r="L671">
        <v>-27.883849999999999</v>
      </c>
    </row>
    <row r="672" spans="1:12" x14ac:dyDescent="0.2">
      <c r="A672">
        <v>1319</v>
      </c>
      <c r="B672">
        <v>-28.45</v>
      </c>
      <c r="K672">
        <f t="shared" si="19"/>
        <v>1319</v>
      </c>
      <c r="L672">
        <v>-27.469550000000002</v>
      </c>
    </row>
    <row r="673" spans="1:12" x14ac:dyDescent="0.2">
      <c r="A673">
        <v>1318</v>
      </c>
      <c r="B673">
        <v>-28.24</v>
      </c>
      <c r="K673">
        <f t="shared" si="19"/>
        <v>1318</v>
      </c>
      <c r="L673">
        <v>-28.335000000000001</v>
      </c>
    </row>
    <row r="674" spans="1:12" x14ac:dyDescent="0.2">
      <c r="A674">
        <v>1317</v>
      </c>
      <c r="B674">
        <v>-28.39</v>
      </c>
      <c r="K674">
        <f t="shared" si="19"/>
        <v>1317</v>
      </c>
      <c r="L674">
        <v>-27.712199999999999</v>
      </c>
    </row>
    <row r="675" spans="1:12" x14ac:dyDescent="0.2">
      <c r="A675">
        <v>1316</v>
      </c>
      <c r="B675">
        <v>-28.63</v>
      </c>
      <c r="C675">
        <f>AVERAGE(B675:B679)</f>
        <v>-28.492000000000001</v>
      </c>
      <c r="K675">
        <f t="shared" si="19"/>
        <v>1316</v>
      </c>
      <c r="L675">
        <v>-27.958850000000002</v>
      </c>
    </row>
    <row r="676" spans="1:12" x14ac:dyDescent="0.2">
      <c r="A676">
        <v>1315</v>
      </c>
      <c r="B676">
        <v>-28.76</v>
      </c>
      <c r="K676">
        <f t="shared" si="19"/>
        <v>1315</v>
      </c>
      <c r="L676">
        <v>-29.021350000000002</v>
      </c>
    </row>
    <row r="677" spans="1:12" x14ac:dyDescent="0.2">
      <c r="A677">
        <v>1314</v>
      </c>
      <c r="B677">
        <v>-28.47</v>
      </c>
      <c r="K677">
        <f t="shared" si="19"/>
        <v>1314</v>
      </c>
      <c r="L677">
        <v>-27.649450000000002</v>
      </c>
    </row>
    <row r="678" spans="1:12" x14ac:dyDescent="0.2">
      <c r="A678">
        <v>1313</v>
      </c>
      <c r="B678">
        <v>-28.39</v>
      </c>
      <c r="K678">
        <f t="shared" si="19"/>
        <v>1313</v>
      </c>
      <c r="L678">
        <v>-26.216000000000001</v>
      </c>
    </row>
    <row r="679" spans="1:12" x14ac:dyDescent="0.2">
      <c r="A679">
        <v>1312</v>
      </c>
      <c r="B679">
        <v>-28.21</v>
      </c>
      <c r="K679">
        <f t="shared" si="19"/>
        <v>1312</v>
      </c>
      <c r="L679">
        <v>-28.047450000000001</v>
      </c>
    </row>
    <row r="680" spans="1:12" x14ac:dyDescent="0.2">
      <c r="A680">
        <v>1311</v>
      </c>
      <c r="B680">
        <v>-27.44</v>
      </c>
      <c r="C680">
        <f>AVERAGE(B680:B684)</f>
        <v>-27.442</v>
      </c>
      <c r="K680">
        <f t="shared" si="19"/>
        <v>1311</v>
      </c>
      <c r="L680">
        <v>-29.035</v>
      </c>
    </row>
    <row r="681" spans="1:12" x14ac:dyDescent="0.2">
      <c r="A681">
        <v>1310</v>
      </c>
      <c r="B681">
        <v>-28.15</v>
      </c>
      <c r="K681">
        <f t="shared" si="19"/>
        <v>1310</v>
      </c>
      <c r="L681">
        <v>-28.037050000000001</v>
      </c>
    </row>
    <row r="682" spans="1:12" x14ac:dyDescent="0.2">
      <c r="A682">
        <v>1309</v>
      </c>
      <c r="B682">
        <v>-28.11</v>
      </c>
      <c r="K682">
        <f t="shared" si="19"/>
        <v>1309</v>
      </c>
      <c r="L682">
        <v>-28.603000000000002</v>
      </c>
    </row>
    <row r="683" spans="1:12" x14ac:dyDescent="0.2">
      <c r="A683">
        <v>1308</v>
      </c>
      <c r="B683">
        <v>-26.79</v>
      </c>
      <c r="K683">
        <f t="shared" si="19"/>
        <v>1308</v>
      </c>
      <c r="L683">
        <v>-28.916350000000001</v>
      </c>
    </row>
    <row r="684" spans="1:12" x14ac:dyDescent="0.2">
      <c r="A684">
        <v>1307</v>
      </c>
      <c r="B684">
        <v>-26.72</v>
      </c>
      <c r="K684">
        <f t="shared" si="19"/>
        <v>1307</v>
      </c>
      <c r="L684">
        <v>-27.235900000000001</v>
      </c>
    </row>
    <row r="685" spans="1:12" x14ac:dyDescent="0.2">
      <c r="A685">
        <v>1306</v>
      </c>
      <c r="B685">
        <v>-26.83</v>
      </c>
      <c r="C685">
        <f>AVERAGE(B685:B689)</f>
        <v>-27.445999999999998</v>
      </c>
      <c r="K685">
        <f t="shared" si="19"/>
        <v>1306</v>
      </c>
      <c r="L685">
        <v>-28.003050000000002</v>
      </c>
    </row>
    <row r="686" spans="1:12" x14ac:dyDescent="0.2">
      <c r="A686">
        <v>1305</v>
      </c>
      <c r="B686">
        <v>-27.28</v>
      </c>
      <c r="K686">
        <f t="shared" si="19"/>
        <v>1305</v>
      </c>
      <c r="L686">
        <v>-28.249600000000001</v>
      </c>
    </row>
    <row r="687" spans="1:12" x14ac:dyDescent="0.2">
      <c r="A687">
        <v>1304</v>
      </c>
      <c r="B687">
        <v>-27.68</v>
      </c>
      <c r="K687">
        <f t="shared" si="19"/>
        <v>1304</v>
      </c>
      <c r="L687">
        <v>-28.149799999999999</v>
      </c>
    </row>
    <row r="688" spans="1:12" x14ac:dyDescent="0.2">
      <c r="A688">
        <v>1303</v>
      </c>
      <c r="B688">
        <v>-27.77</v>
      </c>
      <c r="K688">
        <f t="shared" si="19"/>
        <v>1303</v>
      </c>
      <c r="L688">
        <v>-28.324999999999999</v>
      </c>
    </row>
    <row r="689" spans="1:12" x14ac:dyDescent="0.2">
      <c r="A689">
        <v>1302</v>
      </c>
      <c r="B689">
        <v>-27.67</v>
      </c>
      <c r="K689">
        <f t="shared" si="19"/>
        <v>1302</v>
      </c>
      <c r="L689">
        <v>-29.876650000000001</v>
      </c>
    </row>
    <row r="690" spans="1:12" x14ac:dyDescent="0.2">
      <c r="A690">
        <v>1301</v>
      </c>
      <c r="B690">
        <v>-27.54</v>
      </c>
      <c r="C690">
        <f>AVERAGE(B690:B694)</f>
        <v>-27.6</v>
      </c>
      <c r="K690">
        <f t="shared" si="19"/>
        <v>1301</v>
      </c>
      <c r="L690">
        <v>-27.101400000000002</v>
      </c>
    </row>
    <row r="691" spans="1:12" x14ac:dyDescent="0.2">
      <c r="A691">
        <v>1300</v>
      </c>
      <c r="B691">
        <v>-27.5</v>
      </c>
      <c r="D691">
        <f>AVERAGE(B691:B710)</f>
        <v>-27.376999999999999</v>
      </c>
      <c r="K691">
        <f t="shared" si="19"/>
        <v>1300</v>
      </c>
      <c r="L691">
        <v>-27.713999999999999</v>
      </c>
    </row>
    <row r="692" spans="1:12" x14ac:dyDescent="0.2">
      <c r="A692">
        <v>1299</v>
      </c>
      <c r="B692">
        <v>-27.49</v>
      </c>
      <c r="K692">
        <f t="shared" si="19"/>
        <v>1299</v>
      </c>
      <c r="L692">
        <v>-28.710699999999999</v>
      </c>
    </row>
    <row r="693" spans="1:12" x14ac:dyDescent="0.2">
      <c r="A693">
        <v>1298</v>
      </c>
      <c r="B693">
        <v>-27.62</v>
      </c>
      <c r="K693">
        <f t="shared" si="19"/>
        <v>1298</v>
      </c>
      <c r="L693">
        <v>-27.966699999999999</v>
      </c>
    </row>
    <row r="694" spans="1:12" x14ac:dyDescent="0.2">
      <c r="A694">
        <v>1297</v>
      </c>
      <c r="B694">
        <v>-27.85</v>
      </c>
      <c r="K694">
        <f t="shared" si="19"/>
        <v>1297</v>
      </c>
      <c r="L694">
        <v>-30.70355</v>
      </c>
    </row>
    <row r="695" spans="1:12" x14ac:dyDescent="0.2">
      <c r="A695">
        <v>1296</v>
      </c>
      <c r="B695">
        <v>-28.14</v>
      </c>
      <c r="C695">
        <f>AVERAGE(B695:B699)</f>
        <v>-27.963999999999999</v>
      </c>
      <c r="K695">
        <f t="shared" si="19"/>
        <v>1296</v>
      </c>
      <c r="L695">
        <v>-27.7636</v>
      </c>
    </row>
    <row r="696" spans="1:12" x14ac:dyDescent="0.2">
      <c r="A696">
        <v>1295</v>
      </c>
      <c r="B696">
        <v>-28.36</v>
      </c>
      <c r="K696">
        <f t="shared" si="19"/>
        <v>1295</v>
      </c>
      <c r="L696">
        <v>-27.448350000000001</v>
      </c>
    </row>
    <row r="697" spans="1:12" x14ac:dyDescent="0.2">
      <c r="A697">
        <v>1294</v>
      </c>
      <c r="B697">
        <v>-28.16</v>
      </c>
      <c r="K697">
        <f t="shared" si="19"/>
        <v>1294</v>
      </c>
      <c r="L697">
        <v>-29.152200000000001</v>
      </c>
    </row>
    <row r="698" spans="1:12" x14ac:dyDescent="0.2">
      <c r="A698">
        <v>1293</v>
      </c>
      <c r="B698">
        <v>-27.85</v>
      </c>
      <c r="K698">
        <f t="shared" si="19"/>
        <v>1293</v>
      </c>
      <c r="L698">
        <v>-28.25</v>
      </c>
    </row>
    <row r="699" spans="1:12" x14ac:dyDescent="0.2">
      <c r="A699">
        <v>1292</v>
      </c>
      <c r="B699">
        <v>-27.31</v>
      </c>
      <c r="K699">
        <f t="shared" si="19"/>
        <v>1292</v>
      </c>
      <c r="L699">
        <v>-27.437000000000001</v>
      </c>
    </row>
    <row r="700" spans="1:12" x14ac:dyDescent="0.2">
      <c r="A700">
        <v>1291</v>
      </c>
      <c r="B700">
        <v>-27.38</v>
      </c>
      <c r="C700">
        <f>AVERAGE(B700:B704)</f>
        <v>-27.198</v>
      </c>
      <c r="K700">
        <f t="shared" si="19"/>
        <v>1291</v>
      </c>
      <c r="L700">
        <v>-27.842849999999999</v>
      </c>
    </row>
    <row r="701" spans="1:12" x14ac:dyDescent="0.2">
      <c r="A701">
        <v>1290</v>
      </c>
      <c r="B701">
        <v>-27.31</v>
      </c>
      <c r="K701">
        <f t="shared" si="19"/>
        <v>1290</v>
      </c>
      <c r="L701">
        <v>-28.141200000000001</v>
      </c>
    </row>
    <row r="702" spans="1:12" x14ac:dyDescent="0.2">
      <c r="A702">
        <v>1289</v>
      </c>
      <c r="B702">
        <v>-27.21</v>
      </c>
      <c r="K702">
        <f t="shared" si="19"/>
        <v>1289</v>
      </c>
      <c r="L702">
        <v>-27.763649999999998</v>
      </c>
    </row>
    <row r="703" spans="1:12" x14ac:dyDescent="0.2">
      <c r="A703">
        <v>1288</v>
      </c>
      <c r="B703">
        <v>-27.07</v>
      </c>
      <c r="K703">
        <f t="shared" si="19"/>
        <v>1288</v>
      </c>
      <c r="L703">
        <v>-28.2121</v>
      </c>
    </row>
    <row r="704" spans="1:12" x14ac:dyDescent="0.2">
      <c r="A704">
        <v>1287</v>
      </c>
      <c r="B704">
        <v>-27.02</v>
      </c>
      <c r="K704">
        <f t="shared" si="19"/>
        <v>1287</v>
      </c>
      <c r="L704">
        <v>-27.4392</v>
      </c>
    </row>
    <row r="705" spans="1:12" x14ac:dyDescent="0.2">
      <c r="A705">
        <v>1286</v>
      </c>
      <c r="B705">
        <v>-27.02</v>
      </c>
      <c r="C705">
        <f>AVERAGE(B705:B709)</f>
        <v>-26.962</v>
      </c>
      <c r="K705">
        <f t="shared" si="19"/>
        <v>1286</v>
      </c>
      <c r="L705">
        <v>-27.940650000000002</v>
      </c>
    </row>
    <row r="706" spans="1:12" x14ac:dyDescent="0.2">
      <c r="A706">
        <v>1285</v>
      </c>
      <c r="B706">
        <v>-27.06</v>
      </c>
      <c r="K706">
        <f t="shared" si="19"/>
        <v>1285</v>
      </c>
      <c r="L706">
        <v>-27.50665</v>
      </c>
    </row>
    <row r="707" spans="1:12" x14ac:dyDescent="0.2">
      <c r="A707">
        <v>1284</v>
      </c>
      <c r="B707">
        <v>-27</v>
      </c>
      <c r="K707">
        <f t="shared" si="19"/>
        <v>1284</v>
      </c>
      <c r="L707">
        <v>-27.483799999999999</v>
      </c>
    </row>
    <row r="708" spans="1:12" x14ac:dyDescent="0.2">
      <c r="A708">
        <v>1283</v>
      </c>
      <c r="B708">
        <v>-26.93</v>
      </c>
      <c r="K708">
        <f t="shared" si="19"/>
        <v>1283</v>
      </c>
      <c r="L708">
        <v>-27.552099999999999</v>
      </c>
    </row>
    <row r="709" spans="1:12" x14ac:dyDescent="0.2">
      <c r="A709">
        <v>1282</v>
      </c>
      <c r="B709">
        <v>-26.8</v>
      </c>
      <c r="K709">
        <f t="shared" si="19"/>
        <v>1282</v>
      </c>
      <c r="L709">
        <v>-28.065000000000001</v>
      </c>
    </row>
    <row r="710" spans="1:12" x14ac:dyDescent="0.2">
      <c r="A710">
        <v>1281</v>
      </c>
      <c r="B710">
        <v>-26.46</v>
      </c>
      <c r="C710">
        <f>AVERAGE(B710:B714)</f>
        <v>-26.830000000000002</v>
      </c>
      <c r="K710">
        <f t="shared" si="19"/>
        <v>1281</v>
      </c>
      <c r="L710">
        <v>-27.53</v>
      </c>
    </row>
    <row r="711" spans="1:12" x14ac:dyDescent="0.2">
      <c r="A711">
        <v>1280</v>
      </c>
      <c r="B711">
        <v>-26.35</v>
      </c>
      <c r="D711">
        <f>AVERAGE(B711:B730)</f>
        <v>-28.256999999999998</v>
      </c>
      <c r="K711">
        <f t="shared" si="19"/>
        <v>1280</v>
      </c>
      <c r="L711">
        <v>-27.239249999999998</v>
      </c>
    </row>
    <row r="712" spans="1:12" x14ac:dyDescent="0.2">
      <c r="A712">
        <v>1279</v>
      </c>
      <c r="B712">
        <v>-26.58</v>
      </c>
      <c r="K712">
        <f t="shared" si="19"/>
        <v>1279</v>
      </c>
      <c r="L712">
        <v>-28.6995</v>
      </c>
    </row>
    <row r="713" spans="1:12" x14ac:dyDescent="0.2">
      <c r="A713">
        <v>1278</v>
      </c>
      <c r="B713">
        <v>-27.06</v>
      </c>
      <c r="K713">
        <f t="shared" si="19"/>
        <v>1278</v>
      </c>
      <c r="L713">
        <v>-27.6509</v>
      </c>
    </row>
    <row r="714" spans="1:12" x14ac:dyDescent="0.2">
      <c r="A714">
        <v>1277</v>
      </c>
      <c r="B714">
        <v>-27.7</v>
      </c>
      <c r="K714">
        <f t="shared" si="19"/>
        <v>1277</v>
      </c>
      <c r="L714">
        <v>-27.911999999999999</v>
      </c>
    </row>
    <row r="715" spans="1:12" x14ac:dyDescent="0.2">
      <c r="A715">
        <v>1276</v>
      </c>
      <c r="B715">
        <v>-28.18</v>
      </c>
      <c r="C715">
        <f>AVERAGE(B715:B719)</f>
        <v>-28.697999999999997</v>
      </c>
      <c r="K715">
        <f t="shared" si="19"/>
        <v>1276</v>
      </c>
      <c r="L715">
        <v>-27.489699999999999</v>
      </c>
    </row>
    <row r="716" spans="1:12" x14ac:dyDescent="0.2">
      <c r="A716">
        <v>1275</v>
      </c>
      <c r="B716">
        <v>-28.65</v>
      </c>
      <c r="K716">
        <f t="shared" si="19"/>
        <v>1275</v>
      </c>
      <c r="L716">
        <v>-28.69115</v>
      </c>
    </row>
    <row r="717" spans="1:12" x14ac:dyDescent="0.2">
      <c r="A717">
        <v>1274</v>
      </c>
      <c r="B717">
        <v>-29.21</v>
      </c>
      <c r="K717">
        <f t="shared" si="19"/>
        <v>1274</v>
      </c>
      <c r="L717">
        <v>-28.195399999999999</v>
      </c>
    </row>
    <row r="718" spans="1:12" x14ac:dyDescent="0.2">
      <c r="A718">
        <v>1273</v>
      </c>
      <c r="B718">
        <v>-28.85</v>
      </c>
      <c r="K718">
        <f t="shared" si="19"/>
        <v>1273</v>
      </c>
      <c r="L718">
        <v>-27.445599999999999</v>
      </c>
    </row>
    <row r="719" spans="1:12" x14ac:dyDescent="0.2">
      <c r="A719">
        <v>1272</v>
      </c>
      <c r="B719">
        <v>-28.6</v>
      </c>
      <c r="K719">
        <f t="shared" si="19"/>
        <v>1272</v>
      </c>
      <c r="L719">
        <v>-27.510200000000001</v>
      </c>
    </row>
    <row r="720" spans="1:12" x14ac:dyDescent="0.2">
      <c r="A720">
        <v>1271</v>
      </c>
      <c r="B720">
        <v>-28.35</v>
      </c>
      <c r="C720">
        <f>AVERAGE(B720:B724)</f>
        <v>-29.044</v>
      </c>
      <c r="K720">
        <f t="shared" si="19"/>
        <v>1271</v>
      </c>
      <c r="L720">
        <v>-27.208400000000001</v>
      </c>
    </row>
    <row r="721" spans="1:12" x14ac:dyDescent="0.2">
      <c r="A721">
        <v>1270</v>
      </c>
      <c r="B721">
        <v>-28.61</v>
      </c>
      <c r="K721">
        <f t="shared" si="19"/>
        <v>1270</v>
      </c>
      <c r="L721">
        <v>-26.9</v>
      </c>
    </row>
    <row r="722" spans="1:12" x14ac:dyDescent="0.2">
      <c r="A722">
        <v>1269</v>
      </c>
      <c r="B722">
        <v>-28.81</v>
      </c>
      <c r="K722">
        <f t="shared" si="19"/>
        <v>1269</v>
      </c>
      <c r="L722">
        <v>-27.815850000000001</v>
      </c>
    </row>
    <row r="723" spans="1:12" x14ac:dyDescent="0.2">
      <c r="A723">
        <v>1268</v>
      </c>
      <c r="B723">
        <v>-29.12</v>
      </c>
      <c r="K723">
        <f t="shared" si="19"/>
        <v>1268</v>
      </c>
      <c r="L723">
        <v>-28.715</v>
      </c>
    </row>
    <row r="724" spans="1:12" x14ac:dyDescent="0.2">
      <c r="A724">
        <v>1267</v>
      </c>
      <c r="B724">
        <v>-30.33</v>
      </c>
      <c r="K724">
        <f t="shared" ref="K724:K787" si="20">K723-1</f>
        <v>1267</v>
      </c>
      <c r="L724">
        <v>-28.03895</v>
      </c>
    </row>
    <row r="725" spans="1:12" x14ac:dyDescent="0.2">
      <c r="A725">
        <v>1266</v>
      </c>
      <c r="B725">
        <v>-30.5</v>
      </c>
      <c r="C725">
        <f>AVERAGE(B725:B729)</f>
        <v>-28.148000000000003</v>
      </c>
      <c r="K725">
        <f t="shared" si="20"/>
        <v>1266</v>
      </c>
      <c r="L725">
        <v>-28.176100000000002</v>
      </c>
    </row>
    <row r="726" spans="1:12" x14ac:dyDescent="0.2">
      <c r="A726">
        <v>1265</v>
      </c>
      <c r="B726">
        <v>-29.4</v>
      </c>
      <c r="K726">
        <f t="shared" si="20"/>
        <v>1265</v>
      </c>
      <c r="L726">
        <v>-28.06305</v>
      </c>
    </row>
    <row r="727" spans="1:12" x14ac:dyDescent="0.2">
      <c r="A727">
        <v>1264</v>
      </c>
      <c r="B727">
        <v>-26.25</v>
      </c>
      <c r="K727">
        <f t="shared" si="20"/>
        <v>1264</v>
      </c>
      <c r="L727">
        <v>-27.897649999999999</v>
      </c>
    </row>
    <row r="728" spans="1:12" x14ac:dyDescent="0.2">
      <c r="A728">
        <v>1263</v>
      </c>
      <c r="B728">
        <v>-27.05</v>
      </c>
      <c r="K728">
        <f t="shared" si="20"/>
        <v>1263</v>
      </c>
      <c r="L728">
        <v>-27.237950000000001</v>
      </c>
    </row>
    <row r="729" spans="1:12" x14ac:dyDescent="0.2">
      <c r="A729">
        <v>1262</v>
      </c>
      <c r="B729">
        <v>-27.54</v>
      </c>
      <c r="K729">
        <f t="shared" si="20"/>
        <v>1262</v>
      </c>
      <c r="L729">
        <v>-28.9678</v>
      </c>
    </row>
    <row r="730" spans="1:12" x14ac:dyDescent="0.2">
      <c r="A730">
        <v>1261</v>
      </c>
      <c r="B730">
        <v>-28</v>
      </c>
      <c r="C730">
        <f>AVERAGE(B730:B734)</f>
        <v>-28.373999999999995</v>
      </c>
      <c r="K730">
        <f t="shared" si="20"/>
        <v>1261</v>
      </c>
      <c r="L730">
        <v>-28.75975</v>
      </c>
    </row>
    <row r="731" spans="1:12" x14ac:dyDescent="0.2">
      <c r="A731">
        <v>1260</v>
      </c>
      <c r="B731">
        <v>-28.29</v>
      </c>
      <c r="D731">
        <f>AVERAGE(B731:B750)</f>
        <v>-28.104500000000002</v>
      </c>
      <c r="K731">
        <f t="shared" si="20"/>
        <v>1260</v>
      </c>
      <c r="L731">
        <v>-28.332999999999998</v>
      </c>
    </row>
    <row r="732" spans="1:12" x14ac:dyDescent="0.2">
      <c r="A732">
        <v>1259</v>
      </c>
      <c r="B732">
        <v>-28.56</v>
      </c>
      <c r="K732">
        <f t="shared" si="20"/>
        <v>1259</v>
      </c>
      <c r="L732">
        <v>-28.459949999999999</v>
      </c>
    </row>
    <row r="733" spans="1:12" x14ac:dyDescent="0.2">
      <c r="A733">
        <v>1258</v>
      </c>
      <c r="B733">
        <v>-28.79</v>
      </c>
      <c r="K733">
        <f t="shared" si="20"/>
        <v>1258</v>
      </c>
      <c r="L733">
        <v>-28.201000000000001</v>
      </c>
    </row>
    <row r="734" spans="1:12" x14ac:dyDescent="0.2">
      <c r="A734">
        <v>1257</v>
      </c>
      <c r="B734">
        <v>-28.23</v>
      </c>
      <c r="K734">
        <f t="shared" si="20"/>
        <v>1257</v>
      </c>
      <c r="L734">
        <v>-27.859249999999999</v>
      </c>
    </row>
    <row r="735" spans="1:12" x14ac:dyDescent="0.2">
      <c r="A735">
        <v>1256</v>
      </c>
      <c r="B735">
        <v>-28.05</v>
      </c>
      <c r="C735">
        <f>AVERAGE(B735:B739)</f>
        <v>-27.076000000000001</v>
      </c>
      <c r="K735">
        <f t="shared" si="20"/>
        <v>1256</v>
      </c>
      <c r="L735">
        <v>-27.6953</v>
      </c>
    </row>
    <row r="736" spans="1:12" x14ac:dyDescent="0.2">
      <c r="A736">
        <v>1255</v>
      </c>
      <c r="B736">
        <v>-26.94</v>
      </c>
      <c r="K736">
        <f t="shared" si="20"/>
        <v>1255</v>
      </c>
      <c r="L736">
        <v>-27.93065</v>
      </c>
    </row>
    <row r="737" spans="1:12" x14ac:dyDescent="0.2">
      <c r="A737">
        <v>1254</v>
      </c>
      <c r="B737">
        <v>-26.86</v>
      </c>
      <c r="K737">
        <f t="shared" si="20"/>
        <v>1254</v>
      </c>
      <c r="L737">
        <v>-27.124849999999999</v>
      </c>
    </row>
    <row r="738" spans="1:12" x14ac:dyDescent="0.2">
      <c r="A738">
        <v>1253</v>
      </c>
      <c r="B738">
        <v>-26.63</v>
      </c>
      <c r="K738">
        <f t="shared" si="20"/>
        <v>1253</v>
      </c>
      <c r="L738">
        <v>-26.8005</v>
      </c>
    </row>
    <row r="739" spans="1:12" x14ac:dyDescent="0.2">
      <c r="A739">
        <v>1252</v>
      </c>
      <c r="B739">
        <v>-26.9</v>
      </c>
      <c r="K739">
        <f t="shared" si="20"/>
        <v>1252</v>
      </c>
      <c r="L739">
        <v>-27.049050000000001</v>
      </c>
    </row>
    <row r="740" spans="1:12" x14ac:dyDescent="0.2">
      <c r="A740">
        <v>1251</v>
      </c>
      <c r="B740">
        <v>-27.25</v>
      </c>
      <c r="C740">
        <f>AVERAGE(B740:B744)</f>
        <v>-28.386000000000003</v>
      </c>
      <c r="K740">
        <f t="shared" si="20"/>
        <v>1251</v>
      </c>
      <c r="L740">
        <v>-27.752600000000001</v>
      </c>
    </row>
    <row r="741" spans="1:12" x14ac:dyDescent="0.2">
      <c r="A741">
        <v>1250</v>
      </c>
      <c r="B741">
        <v>-28.02</v>
      </c>
      <c r="K741">
        <f t="shared" si="20"/>
        <v>1250</v>
      </c>
      <c r="L741">
        <v>-29.123699999999999</v>
      </c>
    </row>
    <row r="742" spans="1:12" x14ac:dyDescent="0.2">
      <c r="A742">
        <v>1249</v>
      </c>
      <c r="B742">
        <v>-28.41</v>
      </c>
      <c r="K742">
        <f t="shared" si="20"/>
        <v>1249</v>
      </c>
      <c r="L742">
        <v>-28.461549999999999</v>
      </c>
    </row>
    <row r="743" spans="1:12" x14ac:dyDescent="0.2">
      <c r="A743">
        <v>1248</v>
      </c>
      <c r="B743">
        <v>-29.09</v>
      </c>
      <c r="K743">
        <f t="shared" si="20"/>
        <v>1248</v>
      </c>
      <c r="L743">
        <v>-29.438549999999999</v>
      </c>
    </row>
    <row r="744" spans="1:12" x14ac:dyDescent="0.2">
      <c r="A744">
        <v>1247</v>
      </c>
      <c r="B744">
        <v>-29.16</v>
      </c>
      <c r="K744">
        <f t="shared" si="20"/>
        <v>1247</v>
      </c>
      <c r="L744">
        <v>-27.795850000000002</v>
      </c>
    </row>
    <row r="745" spans="1:12" x14ac:dyDescent="0.2">
      <c r="A745">
        <v>1246</v>
      </c>
      <c r="B745">
        <v>-29.02</v>
      </c>
      <c r="C745">
        <f>AVERAGE(B745:B749)</f>
        <v>-28.512</v>
      </c>
      <c r="K745">
        <f t="shared" si="20"/>
        <v>1246</v>
      </c>
      <c r="L745">
        <v>-28.285</v>
      </c>
    </row>
    <row r="746" spans="1:12" x14ac:dyDescent="0.2">
      <c r="A746">
        <v>1245</v>
      </c>
      <c r="B746">
        <v>-28.72</v>
      </c>
      <c r="K746">
        <f t="shared" si="20"/>
        <v>1245</v>
      </c>
      <c r="L746">
        <v>-27.437999999999999</v>
      </c>
    </row>
    <row r="747" spans="1:12" x14ac:dyDescent="0.2">
      <c r="A747">
        <v>1244</v>
      </c>
      <c r="B747">
        <v>-28.07</v>
      </c>
      <c r="K747">
        <f t="shared" si="20"/>
        <v>1244</v>
      </c>
      <c r="L747">
        <v>-27.7378</v>
      </c>
    </row>
    <row r="748" spans="1:12" x14ac:dyDescent="0.2">
      <c r="A748">
        <v>1243</v>
      </c>
      <c r="B748">
        <v>-28.28</v>
      </c>
      <c r="K748">
        <f t="shared" si="20"/>
        <v>1243</v>
      </c>
      <c r="L748">
        <v>-28.5916</v>
      </c>
    </row>
    <row r="749" spans="1:12" x14ac:dyDescent="0.2">
      <c r="A749">
        <v>1242</v>
      </c>
      <c r="B749">
        <v>-28.47</v>
      </c>
      <c r="K749">
        <f t="shared" si="20"/>
        <v>1242</v>
      </c>
      <c r="L749">
        <v>-28.155449999999998</v>
      </c>
    </row>
    <row r="750" spans="1:12" x14ac:dyDescent="0.2">
      <c r="A750">
        <v>1241</v>
      </c>
      <c r="B750">
        <v>-28.35</v>
      </c>
      <c r="C750">
        <f>AVERAGE(B750:B754)</f>
        <v>-27.754000000000001</v>
      </c>
      <c r="K750">
        <f t="shared" si="20"/>
        <v>1241</v>
      </c>
      <c r="L750">
        <v>-27.382999999999999</v>
      </c>
    </row>
    <row r="751" spans="1:12" x14ac:dyDescent="0.2">
      <c r="A751">
        <v>1240</v>
      </c>
      <c r="B751">
        <v>-28.3</v>
      </c>
      <c r="D751">
        <f>AVERAGE(B751:B770)</f>
        <v>-27.101000000000006</v>
      </c>
      <c r="K751">
        <f t="shared" si="20"/>
        <v>1240</v>
      </c>
      <c r="L751">
        <v>-26.84965</v>
      </c>
    </row>
    <row r="752" spans="1:12" x14ac:dyDescent="0.2">
      <c r="A752">
        <v>1239</v>
      </c>
      <c r="B752">
        <v>-27.57</v>
      </c>
      <c r="K752">
        <f t="shared" si="20"/>
        <v>1239</v>
      </c>
      <c r="L752">
        <v>-27.933450000000001</v>
      </c>
    </row>
    <row r="753" spans="1:12" x14ac:dyDescent="0.2">
      <c r="A753">
        <v>1238</v>
      </c>
      <c r="B753">
        <v>-27.46</v>
      </c>
      <c r="K753">
        <f t="shared" si="20"/>
        <v>1238</v>
      </c>
      <c r="L753">
        <v>-28.013000000000002</v>
      </c>
    </row>
    <row r="754" spans="1:12" x14ac:dyDescent="0.2">
      <c r="A754">
        <v>1237</v>
      </c>
      <c r="B754">
        <v>-27.09</v>
      </c>
      <c r="K754">
        <f t="shared" si="20"/>
        <v>1237</v>
      </c>
      <c r="L754">
        <v>-27.64555</v>
      </c>
    </row>
    <row r="755" spans="1:12" x14ac:dyDescent="0.2">
      <c r="A755">
        <v>1236</v>
      </c>
      <c r="B755">
        <v>-26.94</v>
      </c>
      <c r="C755">
        <f>AVERAGE(B755:B759)</f>
        <v>-26.832000000000001</v>
      </c>
      <c r="K755">
        <f t="shared" si="20"/>
        <v>1236</v>
      </c>
      <c r="L755">
        <v>-26.856100000000001</v>
      </c>
    </row>
    <row r="756" spans="1:12" x14ac:dyDescent="0.2">
      <c r="A756">
        <v>1235</v>
      </c>
      <c r="B756">
        <v>-26.6</v>
      </c>
      <c r="K756">
        <f t="shared" si="20"/>
        <v>1235</v>
      </c>
      <c r="L756">
        <v>-26.740200000000002</v>
      </c>
    </row>
    <row r="757" spans="1:12" x14ac:dyDescent="0.2">
      <c r="A757">
        <v>1234</v>
      </c>
      <c r="B757">
        <v>-26.7</v>
      </c>
      <c r="K757">
        <f t="shared" si="20"/>
        <v>1234</v>
      </c>
      <c r="L757">
        <v>-27.1</v>
      </c>
    </row>
    <row r="758" spans="1:12" x14ac:dyDescent="0.2">
      <c r="A758">
        <v>1233</v>
      </c>
      <c r="B758">
        <v>-26.8</v>
      </c>
      <c r="K758">
        <f t="shared" si="20"/>
        <v>1233</v>
      </c>
      <c r="L758">
        <v>-28.33</v>
      </c>
    </row>
    <row r="759" spans="1:12" x14ac:dyDescent="0.2">
      <c r="A759">
        <v>1232</v>
      </c>
      <c r="B759">
        <v>-27.12</v>
      </c>
      <c r="K759">
        <f t="shared" si="20"/>
        <v>1232</v>
      </c>
      <c r="L759">
        <v>-28.33</v>
      </c>
    </row>
    <row r="760" spans="1:12" x14ac:dyDescent="0.2">
      <c r="A760">
        <v>1231</v>
      </c>
      <c r="B760">
        <v>-27.28</v>
      </c>
      <c r="C760">
        <f>AVERAGE(B760:B764)</f>
        <v>-27.218</v>
      </c>
      <c r="K760">
        <f t="shared" si="20"/>
        <v>1231</v>
      </c>
      <c r="L760">
        <v>-27.884599999999999</v>
      </c>
    </row>
    <row r="761" spans="1:12" x14ac:dyDescent="0.2">
      <c r="A761">
        <v>1230</v>
      </c>
      <c r="B761">
        <v>-27.25</v>
      </c>
      <c r="K761">
        <f t="shared" si="20"/>
        <v>1230</v>
      </c>
      <c r="L761">
        <v>-28.01</v>
      </c>
    </row>
    <row r="762" spans="1:12" x14ac:dyDescent="0.2">
      <c r="A762">
        <v>1229</v>
      </c>
      <c r="B762">
        <v>-27.23</v>
      </c>
      <c r="K762">
        <f t="shared" si="20"/>
        <v>1229</v>
      </c>
      <c r="L762">
        <v>-28.495000000000001</v>
      </c>
    </row>
    <row r="763" spans="1:12" x14ac:dyDescent="0.2">
      <c r="A763">
        <v>1228</v>
      </c>
      <c r="B763">
        <v>-27.11</v>
      </c>
      <c r="K763">
        <f t="shared" si="20"/>
        <v>1228</v>
      </c>
      <c r="L763">
        <v>-28.403549999999999</v>
      </c>
    </row>
    <row r="764" spans="1:12" x14ac:dyDescent="0.2">
      <c r="A764">
        <v>1227</v>
      </c>
      <c r="B764">
        <v>-27.22</v>
      </c>
      <c r="K764">
        <f t="shared" si="20"/>
        <v>1227</v>
      </c>
      <c r="L764">
        <v>-27.94</v>
      </c>
    </row>
    <row r="765" spans="1:12" x14ac:dyDescent="0.2">
      <c r="A765">
        <v>1226</v>
      </c>
      <c r="B765">
        <v>-27.28</v>
      </c>
      <c r="C765">
        <f>AVERAGE(B765:B769)</f>
        <v>-26.928000000000004</v>
      </c>
      <c r="K765">
        <f t="shared" si="20"/>
        <v>1226</v>
      </c>
      <c r="L765">
        <v>-28.013850000000001</v>
      </c>
    </row>
    <row r="766" spans="1:12" x14ac:dyDescent="0.2">
      <c r="A766">
        <v>1225</v>
      </c>
      <c r="B766">
        <v>-27.31</v>
      </c>
      <c r="K766">
        <f t="shared" si="20"/>
        <v>1225</v>
      </c>
      <c r="L766">
        <v>-27.64</v>
      </c>
    </row>
    <row r="767" spans="1:12" x14ac:dyDescent="0.2">
      <c r="A767">
        <v>1224</v>
      </c>
      <c r="B767">
        <v>-26.92</v>
      </c>
      <c r="K767">
        <f t="shared" si="20"/>
        <v>1224</v>
      </c>
      <c r="L767">
        <v>-27.603999999999999</v>
      </c>
    </row>
    <row r="768" spans="1:12" x14ac:dyDescent="0.2">
      <c r="A768">
        <v>1223</v>
      </c>
      <c r="B768">
        <v>-26.69</v>
      </c>
      <c r="K768">
        <f t="shared" si="20"/>
        <v>1223</v>
      </c>
      <c r="L768">
        <v>-27.1</v>
      </c>
    </row>
    <row r="769" spans="1:12" x14ac:dyDescent="0.2">
      <c r="A769">
        <v>1222</v>
      </c>
      <c r="B769">
        <v>-26.44</v>
      </c>
      <c r="K769">
        <f t="shared" si="20"/>
        <v>1222</v>
      </c>
      <c r="L769">
        <v>-27.58</v>
      </c>
    </row>
    <row r="770" spans="1:12" x14ac:dyDescent="0.2">
      <c r="A770">
        <v>1221</v>
      </c>
      <c r="B770">
        <v>-26.71</v>
      </c>
      <c r="C770">
        <f>AVERAGE(B770:B774)</f>
        <v>-27.169999999999998</v>
      </c>
      <c r="K770">
        <f t="shared" si="20"/>
        <v>1221</v>
      </c>
      <c r="L770">
        <v>-27.339200000000002</v>
      </c>
    </row>
    <row r="771" spans="1:12" x14ac:dyDescent="0.2">
      <c r="A771">
        <v>1220</v>
      </c>
      <c r="B771">
        <v>-26.93</v>
      </c>
      <c r="K771">
        <f t="shared" si="20"/>
        <v>1220</v>
      </c>
      <c r="L771">
        <v>-26.92</v>
      </c>
    </row>
    <row r="772" spans="1:12" x14ac:dyDescent="0.2">
      <c r="A772">
        <v>1219</v>
      </c>
      <c r="B772">
        <v>-27.19</v>
      </c>
      <c r="K772">
        <f t="shared" si="20"/>
        <v>1219</v>
      </c>
      <c r="L772">
        <v>-26.99</v>
      </c>
    </row>
    <row r="773" spans="1:12" x14ac:dyDescent="0.2">
      <c r="A773">
        <v>1218</v>
      </c>
      <c r="B773">
        <v>-27.45</v>
      </c>
      <c r="K773">
        <f t="shared" si="20"/>
        <v>1218</v>
      </c>
      <c r="L773">
        <v>-29.04</v>
      </c>
    </row>
    <row r="774" spans="1:12" x14ac:dyDescent="0.2">
      <c r="A774">
        <v>1217</v>
      </c>
      <c r="B774">
        <v>-27.57</v>
      </c>
      <c r="K774">
        <f t="shared" si="20"/>
        <v>1217</v>
      </c>
      <c r="L774">
        <v>-29.04</v>
      </c>
    </row>
    <row r="775" spans="1:12" x14ac:dyDescent="0.2">
      <c r="K775">
        <f t="shared" si="20"/>
        <v>1216</v>
      </c>
      <c r="L775">
        <v>-28.8813</v>
      </c>
    </row>
    <row r="776" spans="1:12" x14ac:dyDescent="0.2">
      <c r="K776">
        <f t="shared" si="20"/>
        <v>1215</v>
      </c>
      <c r="L776">
        <v>-28.414999999999999</v>
      </c>
    </row>
    <row r="777" spans="1:12" x14ac:dyDescent="0.2">
      <c r="K777">
        <f t="shared" si="20"/>
        <v>1214</v>
      </c>
      <c r="L777">
        <v>-28.414999999999999</v>
      </c>
    </row>
    <row r="778" spans="1:12" x14ac:dyDescent="0.2">
      <c r="K778">
        <f t="shared" si="20"/>
        <v>1213</v>
      </c>
      <c r="L778">
        <v>-27.839649999999999</v>
      </c>
    </row>
    <row r="779" spans="1:12" x14ac:dyDescent="0.2">
      <c r="K779">
        <f t="shared" si="20"/>
        <v>1212</v>
      </c>
      <c r="L779">
        <v>-27.645</v>
      </c>
    </row>
    <row r="780" spans="1:12" x14ac:dyDescent="0.2">
      <c r="K780">
        <f t="shared" si="20"/>
        <v>1211</v>
      </c>
      <c r="L780">
        <v>-27.72</v>
      </c>
    </row>
    <row r="781" spans="1:12" x14ac:dyDescent="0.2">
      <c r="K781">
        <f t="shared" si="20"/>
        <v>1210</v>
      </c>
      <c r="L781">
        <v>-28.094999999999999</v>
      </c>
    </row>
    <row r="782" spans="1:12" x14ac:dyDescent="0.2">
      <c r="K782">
        <f t="shared" si="20"/>
        <v>1209</v>
      </c>
      <c r="L782">
        <v>-28.02</v>
      </c>
    </row>
    <row r="783" spans="1:12" x14ac:dyDescent="0.2">
      <c r="K783">
        <f t="shared" si="20"/>
        <v>1208</v>
      </c>
      <c r="L783">
        <v>-28.02</v>
      </c>
    </row>
    <row r="784" spans="1:12" x14ac:dyDescent="0.2">
      <c r="K784">
        <f t="shared" si="20"/>
        <v>1207</v>
      </c>
      <c r="L784">
        <v>-27.79</v>
      </c>
    </row>
    <row r="785" spans="11:12" x14ac:dyDescent="0.2">
      <c r="K785">
        <f t="shared" si="20"/>
        <v>1206</v>
      </c>
      <c r="L785">
        <v>-27.79</v>
      </c>
    </row>
    <row r="786" spans="11:12" x14ac:dyDescent="0.2">
      <c r="K786">
        <f t="shared" si="20"/>
        <v>1205</v>
      </c>
      <c r="L786">
        <v>-27.757300000000001</v>
      </c>
    </row>
    <row r="787" spans="11:12" x14ac:dyDescent="0.2">
      <c r="K787">
        <f t="shared" si="20"/>
        <v>1204</v>
      </c>
      <c r="L787">
        <v>-27.395</v>
      </c>
    </row>
    <row r="788" spans="11:12" x14ac:dyDescent="0.2">
      <c r="K788">
        <f t="shared" ref="K788:K851" si="21">K787-1</f>
        <v>1203</v>
      </c>
      <c r="L788">
        <v>-27.395</v>
      </c>
    </row>
    <row r="789" spans="11:12" x14ac:dyDescent="0.2">
      <c r="K789">
        <f t="shared" si="21"/>
        <v>1202</v>
      </c>
      <c r="L789">
        <v>-27.594999999999999</v>
      </c>
    </row>
    <row r="790" spans="11:12" x14ac:dyDescent="0.2">
      <c r="K790">
        <f t="shared" si="21"/>
        <v>1201</v>
      </c>
      <c r="L790">
        <v>-27.585000000000001</v>
      </c>
    </row>
    <row r="791" spans="11:12" x14ac:dyDescent="0.2">
      <c r="K791">
        <f t="shared" si="21"/>
        <v>1200</v>
      </c>
      <c r="L791">
        <v>-27.62</v>
      </c>
    </row>
    <row r="792" spans="11:12" x14ac:dyDescent="0.2">
      <c r="K792">
        <f t="shared" si="21"/>
        <v>1199</v>
      </c>
      <c r="L792">
        <v>-27.58605</v>
      </c>
    </row>
    <row r="793" spans="11:12" x14ac:dyDescent="0.2">
      <c r="K793">
        <f t="shared" si="21"/>
        <v>1198</v>
      </c>
      <c r="L793">
        <v>-27.954999999999998</v>
      </c>
    </row>
    <row r="794" spans="11:12" x14ac:dyDescent="0.2">
      <c r="K794">
        <f t="shared" si="21"/>
        <v>1197</v>
      </c>
      <c r="L794">
        <v>-27.954999999999998</v>
      </c>
    </row>
    <row r="795" spans="11:12" x14ac:dyDescent="0.2">
      <c r="K795">
        <f t="shared" si="21"/>
        <v>1196</v>
      </c>
      <c r="L795">
        <v>-27.93</v>
      </c>
    </row>
    <row r="796" spans="11:12" x14ac:dyDescent="0.2">
      <c r="K796">
        <f t="shared" si="21"/>
        <v>1195</v>
      </c>
      <c r="L796">
        <v>-27.93</v>
      </c>
    </row>
    <row r="797" spans="11:12" x14ac:dyDescent="0.2">
      <c r="K797">
        <f t="shared" si="21"/>
        <v>1194</v>
      </c>
      <c r="L797">
        <v>-27.108450000000001</v>
      </c>
    </row>
    <row r="798" spans="11:12" x14ac:dyDescent="0.2">
      <c r="K798">
        <f t="shared" si="21"/>
        <v>1193</v>
      </c>
      <c r="L798">
        <v>-26.653749999999999</v>
      </c>
    </row>
    <row r="799" spans="11:12" x14ac:dyDescent="0.2">
      <c r="K799">
        <f t="shared" si="21"/>
        <v>1192</v>
      </c>
      <c r="L799">
        <v>-27.289249999999999</v>
      </c>
    </row>
    <row r="800" spans="11:12" x14ac:dyDescent="0.2">
      <c r="K800">
        <f t="shared" si="21"/>
        <v>1191</v>
      </c>
      <c r="L800">
        <v>-26.1676</v>
      </c>
    </row>
    <row r="801" spans="11:12" x14ac:dyDescent="0.2">
      <c r="K801">
        <f t="shared" si="21"/>
        <v>1190</v>
      </c>
      <c r="L801">
        <v>-26.907050000000002</v>
      </c>
    </row>
    <row r="802" spans="11:12" x14ac:dyDescent="0.2">
      <c r="K802">
        <f t="shared" si="21"/>
        <v>1189</v>
      </c>
      <c r="L802">
        <v>-28.051500000000001</v>
      </c>
    </row>
    <row r="803" spans="11:12" x14ac:dyDescent="0.2">
      <c r="K803">
        <f t="shared" si="21"/>
        <v>1188</v>
      </c>
      <c r="L803">
        <v>-27.254999999999999</v>
      </c>
    </row>
    <row r="804" spans="11:12" x14ac:dyDescent="0.2">
      <c r="K804">
        <f t="shared" si="21"/>
        <v>1187</v>
      </c>
      <c r="L804">
        <v>-26.332049999999999</v>
      </c>
    </row>
    <row r="805" spans="11:12" x14ac:dyDescent="0.2">
      <c r="K805">
        <f t="shared" si="21"/>
        <v>1186</v>
      </c>
      <c r="L805">
        <v>-27.556049999999999</v>
      </c>
    </row>
    <row r="806" spans="11:12" x14ac:dyDescent="0.2">
      <c r="K806">
        <f t="shared" si="21"/>
        <v>1185</v>
      </c>
      <c r="L806">
        <v>-27.517299999999999</v>
      </c>
    </row>
    <row r="807" spans="11:12" x14ac:dyDescent="0.2">
      <c r="K807">
        <f t="shared" si="21"/>
        <v>1184</v>
      </c>
      <c r="L807">
        <v>-27.272649999999999</v>
      </c>
    </row>
    <row r="808" spans="11:12" x14ac:dyDescent="0.2">
      <c r="K808">
        <f t="shared" si="21"/>
        <v>1183</v>
      </c>
      <c r="L808">
        <v>-27.152750000000001</v>
      </c>
    </row>
    <row r="809" spans="11:12" x14ac:dyDescent="0.2">
      <c r="K809">
        <f t="shared" si="21"/>
        <v>1182</v>
      </c>
      <c r="L809">
        <v>-27.55585</v>
      </c>
    </row>
    <row r="810" spans="11:12" x14ac:dyDescent="0.2">
      <c r="K810">
        <f t="shared" si="21"/>
        <v>1181</v>
      </c>
      <c r="L810">
        <v>-28.313949999999998</v>
      </c>
    </row>
    <row r="811" spans="11:12" x14ac:dyDescent="0.2">
      <c r="K811">
        <f t="shared" si="21"/>
        <v>1180</v>
      </c>
      <c r="L811">
        <v>-27.245000000000001</v>
      </c>
    </row>
    <row r="812" spans="11:12" x14ac:dyDescent="0.2">
      <c r="K812">
        <f t="shared" si="21"/>
        <v>1179</v>
      </c>
      <c r="L812">
        <v>-27.08745</v>
      </c>
    </row>
    <row r="813" spans="11:12" x14ac:dyDescent="0.2">
      <c r="K813">
        <f t="shared" si="21"/>
        <v>1178</v>
      </c>
      <c r="L813">
        <v>-27.03575</v>
      </c>
    </row>
    <row r="814" spans="11:12" x14ac:dyDescent="0.2">
      <c r="K814">
        <f t="shared" si="21"/>
        <v>1177</v>
      </c>
      <c r="L814">
        <v>-27.724</v>
      </c>
    </row>
    <row r="815" spans="11:12" x14ac:dyDescent="0.2">
      <c r="K815">
        <f t="shared" si="21"/>
        <v>1176</v>
      </c>
      <c r="L815">
        <v>-29.489599999999999</v>
      </c>
    </row>
    <row r="816" spans="11:12" x14ac:dyDescent="0.2">
      <c r="K816">
        <f t="shared" si="21"/>
        <v>1175</v>
      </c>
      <c r="L816">
        <v>-28.054349999999999</v>
      </c>
    </row>
    <row r="817" spans="11:12" x14ac:dyDescent="0.2">
      <c r="K817">
        <f t="shared" si="21"/>
        <v>1174</v>
      </c>
      <c r="L817">
        <v>-27.9207</v>
      </c>
    </row>
    <row r="818" spans="11:12" x14ac:dyDescent="0.2">
      <c r="K818">
        <f t="shared" si="21"/>
        <v>1173</v>
      </c>
      <c r="L818">
        <v>-28.097300000000001</v>
      </c>
    </row>
    <row r="819" spans="11:12" x14ac:dyDescent="0.2">
      <c r="K819">
        <f t="shared" si="21"/>
        <v>1172</v>
      </c>
      <c r="L819">
        <v>-27.918800000000001</v>
      </c>
    </row>
    <row r="820" spans="11:12" x14ac:dyDescent="0.2">
      <c r="K820">
        <f t="shared" si="21"/>
        <v>1171</v>
      </c>
      <c r="L820">
        <v>-30.088149999999999</v>
      </c>
    </row>
    <row r="821" spans="11:12" x14ac:dyDescent="0.2">
      <c r="K821">
        <f t="shared" si="21"/>
        <v>1170</v>
      </c>
      <c r="L821">
        <v>-28.380400000000002</v>
      </c>
    </row>
    <row r="822" spans="11:12" x14ac:dyDescent="0.2">
      <c r="K822">
        <f t="shared" si="21"/>
        <v>1169</v>
      </c>
      <c r="L822">
        <v>-27.5261</v>
      </c>
    </row>
    <row r="823" spans="11:12" x14ac:dyDescent="0.2">
      <c r="K823">
        <f t="shared" si="21"/>
        <v>1168</v>
      </c>
      <c r="L823">
        <v>-27.36835</v>
      </c>
    </row>
    <row r="824" spans="11:12" x14ac:dyDescent="0.2">
      <c r="K824">
        <f t="shared" si="21"/>
        <v>1167</v>
      </c>
      <c r="L824">
        <v>-28.550599999999999</v>
      </c>
    </row>
    <row r="825" spans="11:12" x14ac:dyDescent="0.2">
      <c r="K825">
        <f t="shared" si="21"/>
        <v>1166</v>
      </c>
      <c r="L825">
        <v>-27.8</v>
      </c>
    </row>
    <row r="826" spans="11:12" x14ac:dyDescent="0.2">
      <c r="K826">
        <f t="shared" si="21"/>
        <v>1165</v>
      </c>
      <c r="L826">
        <v>-28.0091</v>
      </c>
    </row>
    <row r="827" spans="11:12" x14ac:dyDescent="0.2">
      <c r="K827">
        <f t="shared" si="21"/>
        <v>1164</v>
      </c>
      <c r="L827">
        <v>-28.523949999999999</v>
      </c>
    </row>
    <row r="828" spans="11:12" x14ac:dyDescent="0.2">
      <c r="K828">
        <f t="shared" si="21"/>
        <v>1163</v>
      </c>
      <c r="L828">
        <v>-26.985800000000001</v>
      </c>
    </row>
    <row r="829" spans="11:12" x14ac:dyDescent="0.2">
      <c r="K829">
        <f t="shared" si="21"/>
        <v>1162</v>
      </c>
      <c r="L829">
        <v>-27.568899999999999</v>
      </c>
    </row>
    <row r="830" spans="11:12" x14ac:dyDescent="0.2">
      <c r="K830">
        <f t="shared" si="21"/>
        <v>1161</v>
      </c>
      <c r="L830">
        <v>-27.719249999999999</v>
      </c>
    </row>
    <row r="831" spans="11:12" x14ac:dyDescent="0.2">
      <c r="K831">
        <f t="shared" si="21"/>
        <v>1160</v>
      </c>
      <c r="L831">
        <v>-27.903300000000002</v>
      </c>
    </row>
    <row r="832" spans="11:12" x14ac:dyDescent="0.2">
      <c r="K832">
        <f t="shared" si="21"/>
        <v>1159</v>
      </c>
      <c r="L832">
        <v>-27.7026</v>
      </c>
    </row>
    <row r="833" spans="11:12" x14ac:dyDescent="0.2">
      <c r="K833">
        <f t="shared" si="21"/>
        <v>1158</v>
      </c>
      <c r="L833">
        <v>-27.401050000000001</v>
      </c>
    </row>
    <row r="834" spans="11:12" x14ac:dyDescent="0.2">
      <c r="K834">
        <f t="shared" si="21"/>
        <v>1157</v>
      </c>
      <c r="L834">
        <v>-27.77215</v>
      </c>
    </row>
    <row r="835" spans="11:12" x14ac:dyDescent="0.2">
      <c r="K835">
        <f t="shared" si="21"/>
        <v>1156</v>
      </c>
      <c r="L835">
        <v>-27.233450000000001</v>
      </c>
    </row>
    <row r="836" spans="11:12" x14ac:dyDescent="0.2">
      <c r="K836">
        <f t="shared" si="21"/>
        <v>1155</v>
      </c>
      <c r="L836">
        <v>-27.43525</v>
      </c>
    </row>
    <row r="837" spans="11:12" x14ac:dyDescent="0.2">
      <c r="K837">
        <f t="shared" si="21"/>
        <v>1154</v>
      </c>
      <c r="L837">
        <v>-28.648350000000001</v>
      </c>
    </row>
    <row r="838" spans="11:12" x14ac:dyDescent="0.2">
      <c r="K838">
        <f t="shared" si="21"/>
        <v>1153</v>
      </c>
      <c r="L838">
        <v>-27.6355</v>
      </c>
    </row>
    <row r="839" spans="11:12" x14ac:dyDescent="0.2">
      <c r="K839">
        <f t="shared" si="21"/>
        <v>1152</v>
      </c>
      <c r="L839">
        <v>-27.892299999999999</v>
      </c>
    </row>
    <row r="840" spans="11:12" x14ac:dyDescent="0.2">
      <c r="K840">
        <f t="shared" si="21"/>
        <v>1151</v>
      </c>
      <c r="L840">
        <v>-27.355699999999999</v>
      </c>
    </row>
    <row r="841" spans="11:12" x14ac:dyDescent="0.2">
      <c r="K841">
        <f t="shared" si="21"/>
        <v>1150</v>
      </c>
      <c r="L841">
        <v>-28.36</v>
      </c>
    </row>
    <row r="842" spans="11:12" x14ac:dyDescent="0.2">
      <c r="K842">
        <f t="shared" si="21"/>
        <v>1149</v>
      </c>
      <c r="L842">
        <v>-29.5593</v>
      </c>
    </row>
    <row r="843" spans="11:12" x14ac:dyDescent="0.2">
      <c r="K843">
        <f t="shared" si="21"/>
        <v>1148</v>
      </c>
      <c r="L843">
        <v>-28.289100000000001</v>
      </c>
    </row>
    <row r="844" spans="11:12" x14ac:dyDescent="0.2">
      <c r="K844">
        <f t="shared" si="21"/>
        <v>1147</v>
      </c>
      <c r="L844">
        <v>-29.472899999999999</v>
      </c>
    </row>
    <row r="845" spans="11:12" x14ac:dyDescent="0.2">
      <c r="K845">
        <f t="shared" si="21"/>
        <v>1146</v>
      </c>
      <c r="L845">
        <v>-28.619399999999999</v>
      </c>
    </row>
    <row r="846" spans="11:12" x14ac:dyDescent="0.2">
      <c r="K846">
        <f t="shared" si="21"/>
        <v>1145</v>
      </c>
      <c r="L846">
        <v>-29.4438</v>
      </c>
    </row>
    <row r="847" spans="11:12" x14ac:dyDescent="0.2">
      <c r="K847">
        <f t="shared" si="21"/>
        <v>1144</v>
      </c>
      <c r="L847">
        <v>-28.77365</v>
      </c>
    </row>
    <row r="848" spans="11:12" x14ac:dyDescent="0.2">
      <c r="K848">
        <f t="shared" si="21"/>
        <v>1143</v>
      </c>
      <c r="L848">
        <v>-28.636649999999999</v>
      </c>
    </row>
    <row r="849" spans="11:12" x14ac:dyDescent="0.2">
      <c r="K849">
        <f t="shared" si="21"/>
        <v>1142</v>
      </c>
      <c r="L849">
        <v>-28.768450000000001</v>
      </c>
    </row>
    <row r="850" spans="11:12" x14ac:dyDescent="0.2">
      <c r="K850">
        <f t="shared" si="21"/>
        <v>1141</v>
      </c>
      <c r="L850">
        <v>-28.463200000000001</v>
      </c>
    </row>
    <row r="851" spans="11:12" x14ac:dyDescent="0.2">
      <c r="K851">
        <f t="shared" si="21"/>
        <v>1140</v>
      </c>
      <c r="L851">
        <v>-27.792549999999999</v>
      </c>
    </row>
    <row r="852" spans="11:12" x14ac:dyDescent="0.2">
      <c r="K852">
        <f t="shared" ref="K852:K915" si="22">K851-1</f>
        <v>1139</v>
      </c>
      <c r="L852">
        <v>-29.385899999999999</v>
      </c>
    </row>
    <row r="853" spans="11:12" x14ac:dyDescent="0.2">
      <c r="K853">
        <f t="shared" si="22"/>
        <v>1138</v>
      </c>
      <c r="L853">
        <v>-28.88965</v>
      </c>
    </row>
    <row r="854" spans="11:12" x14ac:dyDescent="0.2">
      <c r="K854">
        <f t="shared" si="22"/>
        <v>1137</v>
      </c>
      <c r="L854">
        <v>-27.699850000000001</v>
      </c>
    </row>
    <row r="855" spans="11:12" x14ac:dyDescent="0.2">
      <c r="K855">
        <f t="shared" si="22"/>
        <v>1136</v>
      </c>
      <c r="L855">
        <v>-27.79335</v>
      </c>
    </row>
    <row r="856" spans="11:12" x14ac:dyDescent="0.2">
      <c r="K856">
        <f t="shared" si="22"/>
        <v>1135</v>
      </c>
      <c r="L856">
        <v>-27.98235</v>
      </c>
    </row>
    <row r="857" spans="11:12" x14ac:dyDescent="0.2">
      <c r="K857">
        <f t="shared" si="22"/>
        <v>1134</v>
      </c>
      <c r="L857">
        <v>-28.074999999999999</v>
      </c>
    </row>
    <row r="858" spans="11:12" x14ac:dyDescent="0.2">
      <c r="K858">
        <f t="shared" si="22"/>
        <v>1133</v>
      </c>
      <c r="L858">
        <v>-27.993300000000001</v>
      </c>
    </row>
    <row r="859" spans="11:12" x14ac:dyDescent="0.2">
      <c r="K859">
        <f t="shared" si="22"/>
        <v>1132</v>
      </c>
      <c r="L859">
        <v>-28.04515</v>
      </c>
    </row>
    <row r="860" spans="11:12" x14ac:dyDescent="0.2">
      <c r="K860">
        <f t="shared" si="22"/>
        <v>1131</v>
      </c>
      <c r="L860">
        <v>-29.114249999999998</v>
      </c>
    </row>
    <row r="861" spans="11:12" x14ac:dyDescent="0.2">
      <c r="K861">
        <f t="shared" si="22"/>
        <v>1130</v>
      </c>
      <c r="L861">
        <v>-29.4757</v>
      </c>
    </row>
    <row r="862" spans="11:12" x14ac:dyDescent="0.2">
      <c r="K862">
        <f t="shared" si="22"/>
        <v>1129</v>
      </c>
      <c r="L862">
        <v>-27.20965</v>
      </c>
    </row>
    <row r="863" spans="11:12" x14ac:dyDescent="0.2">
      <c r="K863">
        <f t="shared" si="22"/>
        <v>1128</v>
      </c>
      <c r="L863">
        <v>-28.094999999999999</v>
      </c>
    </row>
    <row r="864" spans="11:12" x14ac:dyDescent="0.2">
      <c r="K864">
        <f t="shared" si="22"/>
        <v>1127</v>
      </c>
      <c r="L864">
        <v>-27.98715</v>
      </c>
    </row>
    <row r="865" spans="11:12" x14ac:dyDescent="0.2">
      <c r="K865">
        <f t="shared" si="22"/>
        <v>1126</v>
      </c>
      <c r="L865">
        <v>-27.697700000000001</v>
      </c>
    </row>
    <row r="866" spans="11:12" x14ac:dyDescent="0.2">
      <c r="K866">
        <f t="shared" si="22"/>
        <v>1125</v>
      </c>
      <c r="L866">
        <v>-28.016300000000001</v>
      </c>
    </row>
    <row r="867" spans="11:12" x14ac:dyDescent="0.2">
      <c r="K867">
        <f t="shared" si="22"/>
        <v>1124</v>
      </c>
      <c r="L867">
        <v>-27.448499999999999</v>
      </c>
    </row>
    <row r="868" spans="11:12" x14ac:dyDescent="0.2">
      <c r="K868">
        <f t="shared" si="22"/>
        <v>1123</v>
      </c>
      <c r="L868">
        <v>-28.078299999999999</v>
      </c>
    </row>
    <row r="869" spans="11:12" x14ac:dyDescent="0.2">
      <c r="K869">
        <f t="shared" si="22"/>
        <v>1122</v>
      </c>
      <c r="L869">
        <v>-28.170750000000002</v>
      </c>
    </row>
    <row r="870" spans="11:12" x14ac:dyDescent="0.2">
      <c r="K870">
        <f t="shared" si="22"/>
        <v>1121</v>
      </c>
      <c r="L870">
        <v>-27.690750000000001</v>
      </c>
    </row>
    <row r="871" spans="11:12" x14ac:dyDescent="0.2">
      <c r="K871">
        <f t="shared" si="22"/>
        <v>1120</v>
      </c>
      <c r="L871">
        <v>-29.050999999999998</v>
      </c>
    </row>
    <row r="872" spans="11:12" x14ac:dyDescent="0.2">
      <c r="K872">
        <f t="shared" si="22"/>
        <v>1119</v>
      </c>
      <c r="L872">
        <v>-27.635400000000001</v>
      </c>
    </row>
    <row r="873" spans="11:12" x14ac:dyDescent="0.2">
      <c r="K873">
        <f t="shared" si="22"/>
        <v>1118</v>
      </c>
      <c r="L873">
        <v>-26.47645</v>
      </c>
    </row>
    <row r="874" spans="11:12" x14ac:dyDescent="0.2">
      <c r="K874">
        <f t="shared" si="22"/>
        <v>1117</v>
      </c>
      <c r="L874">
        <v>-27.815000000000001</v>
      </c>
    </row>
    <row r="875" spans="11:12" x14ac:dyDescent="0.2">
      <c r="K875">
        <f t="shared" si="22"/>
        <v>1116</v>
      </c>
      <c r="L875">
        <v>-28.5535</v>
      </c>
    </row>
    <row r="876" spans="11:12" x14ac:dyDescent="0.2">
      <c r="K876">
        <f t="shared" si="22"/>
        <v>1115</v>
      </c>
      <c r="L876">
        <v>-27.962050000000001</v>
      </c>
    </row>
    <row r="877" spans="11:12" x14ac:dyDescent="0.2">
      <c r="K877">
        <f t="shared" si="22"/>
        <v>1114</v>
      </c>
      <c r="L877">
        <v>-28.67</v>
      </c>
    </row>
    <row r="878" spans="11:12" x14ac:dyDescent="0.2">
      <c r="K878">
        <f t="shared" si="22"/>
        <v>1113</v>
      </c>
      <c r="L878">
        <v>-28.852699999999999</v>
      </c>
    </row>
    <row r="879" spans="11:12" x14ac:dyDescent="0.2">
      <c r="K879">
        <f t="shared" si="22"/>
        <v>1112</v>
      </c>
      <c r="L879">
        <v>-27.397549999999999</v>
      </c>
    </row>
    <row r="880" spans="11:12" x14ac:dyDescent="0.2">
      <c r="K880">
        <f t="shared" si="22"/>
        <v>1111</v>
      </c>
      <c r="L880">
        <v>-27.69</v>
      </c>
    </row>
    <row r="881" spans="11:12" x14ac:dyDescent="0.2">
      <c r="K881">
        <f t="shared" si="22"/>
        <v>1110</v>
      </c>
      <c r="L881">
        <v>-28.121500000000001</v>
      </c>
    </row>
    <row r="882" spans="11:12" x14ac:dyDescent="0.2">
      <c r="K882">
        <f t="shared" si="22"/>
        <v>1109</v>
      </c>
      <c r="L882">
        <v>-28.252849999999999</v>
      </c>
    </row>
    <row r="883" spans="11:12" x14ac:dyDescent="0.2">
      <c r="K883">
        <f t="shared" si="22"/>
        <v>1108</v>
      </c>
      <c r="L883">
        <v>-28.233699999999999</v>
      </c>
    </row>
    <row r="884" spans="11:12" x14ac:dyDescent="0.2">
      <c r="K884">
        <f t="shared" si="22"/>
        <v>1107</v>
      </c>
      <c r="L884">
        <v>-29.067799999999998</v>
      </c>
    </row>
    <row r="885" spans="11:12" x14ac:dyDescent="0.2">
      <c r="K885">
        <f t="shared" si="22"/>
        <v>1106</v>
      </c>
      <c r="L885">
        <v>-27.5458</v>
      </c>
    </row>
    <row r="886" spans="11:12" x14ac:dyDescent="0.2">
      <c r="K886">
        <f t="shared" si="22"/>
        <v>1105</v>
      </c>
      <c r="L886">
        <v>-27.237200000000001</v>
      </c>
    </row>
    <row r="887" spans="11:12" x14ac:dyDescent="0.2">
      <c r="K887">
        <f t="shared" si="22"/>
        <v>1104</v>
      </c>
      <c r="L887">
        <v>-28.6143</v>
      </c>
    </row>
    <row r="888" spans="11:12" x14ac:dyDescent="0.2">
      <c r="K888">
        <f t="shared" si="22"/>
        <v>1103</v>
      </c>
      <c r="L888">
        <v>-27.925149999999999</v>
      </c>
    </row>
    <row r="889" spans="11:12" x14ac:dyDescent="0.2">
      <c r="K889">
        <f t="shared" si="22"/>
        <v>1102</v>
      </c>
      <c r="L889">
        <v>-29.605699999999999</v>
      </c>
    </row>
    <row r="890" spans="11:12" x14ac:dyDescent="0.2">
      <c r="K890">
        <f t="shared" si="22"/>
        <v>1101</v>
      </c>
      <c r="L890">
        <v>-29.115349999999999</v>
      </c>
    </row>
    <row r="891" spans="11:12" x14ac:dyDescent="0.2">
      <c r="K891">
        <f t="shared" si="22"/>
        <v>1100</v>
      </c>
      <c r="L891">
        <v>-27.251750000000001</v>
      </c>
    </row>
    <row r="892" spans="11:12" x14ac:dyDescent="0.2">
      <c r="K892">
        <f t="shared" si="22"/>
        <v>1099</v>
      </c>
      <c r="L892">
        <v>-29.061150000000001</v>
      </c>
    </row>
    <row r="893" spans="11:12" x14ac:dyDescent="0.2">
      <c r="K893">
        <f t="shared" si="22"/>
        <v>1098</v>
      </c>
      <c r="L893">
        <v>-28.515499999999999</v>
      </c>
    </row>
    <row r="894" spans="11:12" x14ac:dyDescent="0.2">
      <c r="K894">
        <f t="shared" si="22"/>
        <v>1097</v>
      </c>
      <c r="L894">
        <v>-27.788450000000001</v>
      </c>
    </row>
    <row r="895" spans="11:12" x14ac:dyDescent="0.2">
      <c r="K895">
        <f t="shared" si="22"/>
        <v>1096</v>
      </c>
      <c r="L895">
        <v>-28.042400000000001</v>
      </c>
    </row>
    <row r="896" spans="11:12" x14ac:dyDescent="0.2">
      <c r="K896">
        <f t="shared" si="22"/>
        <v>1095</v>
      </c>
      <c r="L896">
        <v>-27.954450000000001</v>
      </c>
    </row>
    <row r="897" spans="11:12" x14ac:dyDescent="0.2">
      <c r="K897">
        <f t="shared" si="22"/>
        <v>1094</v>
      </c>
      <c r="L897">
        <v>-27.855350000000001</v>
      </c>
    </row>
    <row r="898" spans="11:12" x14ac:dyDescent="0.2">
      <c r="K898">
        <f t="shared" si="22"/>
        <v>1093</v>
      </c>
      <c r="L898">
        <v>-27.87255</v>
      </c>
    </row>
    <row r="899" spans="11:12" x14ac:dyDescent="0.2">
      <c r="K899">
        <f t="shared" si="22"/>
        <v>1092</v>
      </c>
      <c r="L899">
        <v>-27.875499999999999</v>
      </c>
    </row>
    <row r="900" spans="11:12" x14ac:dyDescent="0.2">
      <c r="K900">
        <f t="shared" si="22"/>
        <v>1091</v>
      </c>
      <c r="L900">
        <v>-27.795950000000001</v>
      </c>
    </row>
    <row r="901" spans="11:12" x14ac:dyDescent="0.2">
      <c r="K901">
        <f t="shared" si="22"/>
        <v>1090</v>
      </c>
      <c r="L901">
        <v>-27.8673</v>
      </c>
    </row>
    <row r="902" spans="11:12" x14ac:dyDescent="0.2">
      <c r="K902">
        <f t="shared" si="22"/>
        <v>1089</v>
      </c>
      <c r="L902">
        <v>-27.31315</v>
      </c>
    </row>
    <row r="903" spans="11:12" x14ac:dyDescent="0.2">
      <c r="K903">
        <f t="shared" si="22"/>
        <v>1088</v>
      </c>
      <c r="L903">
        <v>-27.012049999999999</v>
      </c>
    </row>
    <row r="904" spans="11:12" x14ac:dyDescent="0.2">
      <c r="K904">
        <f t="shared" si="22"/>
        <v>1087</v>
      </c>
      <c r="L904">
        <v>-28.870149999999999</v>
      </c>
    </row>
    <row r="905" spans="11:12" x14ac:dyDescent="0.2">
      <c r="K905">
        <f t="shared" si="22"/>
        <v>1086</v>
      </c>
      <c r="L905">
        <v>-27.524100000000001</v>
      </c>
    </row>
    <row r="906" spans="11:12" x14ac:dyDescent="0.2">
      <c r="K906">
        <f t="shared" si="22"/>
        <v>1085</v>
      </c>
      <c r="L906">
        <v>-27.293600000000001</v>
      </c>
    </row>
    <row r="907" spans="11:12" x14ac:dyDescent="0.2">
      <c r="K907">
        <f t="shared" si="22"/>
        <v>1084</v>
      </c>
      <c r="L907">
        <v>-28.761099999999999</v>
      </c>
    </row>
    <row r="908" spans="11:12" x14ac:dyDescent="0.2">
      <c r="K908">
        <f t="shared" si="22"/>
        <v>1083</v>
      </c>
      <c r="L908">
        <v>-27.778849999999998</v>
      </c>
    </row>
    <row r="909" spans="11:12" x14ac:dyDescent="0.2">
      <c r="K909">
        <f t="shared" si="22"/>
        <v>1082</v>
      </c>
      <c r="L909">
        <v>-27.736000000000001</v>
      </c>
    </row>
    <row r="910" spans="11:12" x14ac:dyDescent="0.2">
      <c r="K910">
        <f t="shared" si="22"/>
        <v>1081</v>
      </c>
      <c r="L910">
        <v>-27.6325</v>
      </c>
    </row>
    <row r="911" spans="11:12" x14ac:dyDescent="0.2">
      <c r="K911">
        <f t="shared" si="22"/>
        <v>1080</v>
      </c>
      <c r="L911">
        <v>-28.511099999999999</v>
      </c>
    </row>
    <row r="912" spans="11:12" x14ac:dyDescent="0.2">
      <c r="K912">
        <f t="shared" si="22"/>
        <v>1079</v>
      </c>
      <c r="L912">
        <v>-28.196349999999999</v>
      </c>
    </row>
    <row r="913" spans="11:12" x14ac:dyDescent="0.2">
      <c r="K913">
        <f t="shared" si="22"/>
        <v>1078</v>
      </c>
      <c r="L913">
        <v>-27.527349999999998</v>
      </c>
    </row>
    <row r="914" spans="11:12" x14ac:dyDescent="0.2">
      <c r="K914">
        <f t="shared" si="22"/>
        <v>1077</v>
      </c>
      <c r="L914">
        <v>-27.470050000000001</v>
      </c>
    </row>
    <row r="915" spans="11:12" x14ac:dyDescent="0.2">
      <c r="K915">
        <f t="shared" si="22"/>
        <v>1076</v>
      </c>
      <c r="L915">
        <v>-27.425000000000001</v>
      </c>
    </row>
    <row r="916" spans="11:12" x14ac:dyDescent="0.2">
      <c r="K916">
        <f t="shared" ref="K916:K979" si="23">K915-1</f>
        <v>1075</v>
      </c>
      <c r="L916">
        <v>-26.684899999999999</v>
      </c>
    </row>
    <row r="917" spans="11:12" x14ac:dyDescent="0.2">
      <c r="K917">
        <f t="shared" si="23"/>
        <v>1074</v>
      </c>
      <c r="L917">
        <v>-27.9998</v>
      </c>
    </row>
    <row r="918" spans="11:12" x14ac:dyDescent="0.2">
      <c r="K918">
        <f t="shared" si="23"/>
        <v>1073</v>
      </c>
      <c r="L918">
        <v>-28.628</v>
      </c>
    </row>
    <row r="919" spans="11:12" x14ac:dyDescent="0.2">
      <c r="K919">
        <f t="shared" si="23"/>
        <v>1072</v>
      </c>
      <c r="L919">
        <v>-28.196200000000001</v>
      </c>
    </row>
    <row r="920" spans="11:12" x14ac:dyDescent="0.2">
      <c r="K920">
        <f t="shared" si="23"/>
        <v>1071</v>
      </c>
      <c r="L920">
        <v>-28.138449999999999</v>
      </c>
    </row>
    <row r="921" spans="11:12" x14ac:dyDescent="0.2">
      <c r="K921">
        <f t="shared" si="23"/>
        <v>1070</v>
      </c>
      <c r="L921">
        <v>-28.050699999999999</v>
      </c>
    </row>
    <row r="922" spans="11:12" x14ac:dyDescent="0.2">
      <c r="K922">
        <f t="shared" si="23"/>
        <v>1069</v>
      </c>
      <c r="L922">
        <v>-27.85</v>
      </c>
    </row>
    <row r="923" spans="11:12" x14ac:dyDescent="0.2">
      <c r="K923">
        <f t="shared" si="23"/>
        <v>1068</v>
      </c>
      <c r="L923">
        <v>-27.23</v>
      </c>
    </row>
    <row r="924" spans="11:12" x14ac:dyDescent="0.2">
      <c r="K924">
        <f t="shared" si="23"/>
        <v>1067</v>
      </c>
      <c r="L924">
        <v>-28.995000000000001</v>
      </c>
    </row>
    <row r="925" spans="11:12" x14ac:dyDescent="0.2">
      <c r="K925">
        <f t="shared" si="23"/>
        <v>1066</v>
      </c>
      <c r="L925">
        <v>-28.765000000000001</v>
      </c>
    </row>
    <row r="926" spans="11:12" x14ac:dyDescent="0.2">
      <c r="K926">
        <f t="shared" si="23"/>
        <v>1065</v>
      </c>
      <c r="L926">
        <v>-28.295000000000002</v>
      </c>
    </row>
    <row r="927" spans="11:12" x14ac:dyDescent="0.2">
      <c r="K927">
        <f t="shared" si="23"/>
        <v>1064</v>
      </c>
      <c r="L927">
        <v>-28.484999999999999</v>
      </c>
    </row>
    <row r="928" spans="11:12" x14ac:dyDescent="0.2">
      <c r="K928">
        <f t="shared" si="23"/>
        <v>1063</v>
      </c>
      <c r="L928">
        <v>-28.484999999999999</v>
      </c>
    </row>
    <row r="929" spans="11:12" x14ac:dyDescent="0.2">
      <c r="K929">
        <f t="shared" si="23"/>
        <v>1062</v>
      </c>
      <c r="L929">
        <v>-27.779399999999999</v>
      </c>
    </row>
    <row r="930" spans="11:12" x14ac:dyDescent="0.2">
      <c r="K930">
        <f t="shared" si="23"/>
        <v>1061</v>
      </c>
      <c r="L930">
        <v>-27.957999999999998</v>
      </c>
    </row>
    <row r="931" spans="11:12" x14ac:dyDescent="0.2">
      <c r="K931">
        <f t="shared" si="23"/>
        <v>1060</v>
      </c>
      <c r="L931">
        <v>-27.841200000000001</v>
      </c>
    </row>
    <row r="932" spans="11:12" x14ac:dyDescent="0.2">
      <c r="K932">
        <f t="shared" si="23"/>
        <v>1059</v>
      </c>
      <c r="L932">
        <v>-27.170999999999999</v>
      </c>
    </row>
    <row r="933" spans="11:12" x14ac:dyDescent="0.2">
      <c r="K933">
        <f t="shared" si="23"/>
        <v>1058</v>
      </c>
      <c r="L933">
        <v>-26.815000000000001</v>
      </c>
    </row>
    <row r="934" spans="11:12" x14ac:dyDescent="0.2">
      <c r="K934">
        <f t="shared" si="23"/>
        <v>1057</v>
      </c>
      <c r="L934">
        <v>-27.085000000000001</v>
      </c>
    </row>
    <row r="935" spans="11:12" x14ac:dyDescent="0.2">
      <c r="K935">
        <f t="shared" si="23"/>
        <v>1056</v>
      </c>
      <c r="L935">
        <v>-27.515000000000001</v>
      </c>
    </row>
    <row r="936" spans="11:12" x14ac:dyDescent="0.2">
      <c r="K936">
        <f t="shared" si="23"/>
        <v>1055</v>
      </c>
      <c r="L936">
        <v>-28.885000000000002</v>
      </c>
    </row>
    <row r="937" spans="11:12" x14ac:dyDescent="0.2">
      <c r="K937">
        <f t="shared" si="23"/>
        <v>1054</v>
      </c>
      <c r="L937">
        <v>-28.211500000000001</v>
      </c>
    </row>
    <row r="938" spans="11:12" x14ac:dyDescent="0.2">
      <c r="K938">
        <f t="shared" si="23"/>
        <v>1053</v>
      </c>
      <c r="L938">
        <v>-29.344999999999999</v>
      </c>
    </row>
    <row r="939" spans="11:12" x14ac:dyDescent="0.2">
      <c r="K939">
        <f t="shared" si="23"/>
        <v>1052</v>
      </c>
      <c r="L939">
        <v>-27.484999999999999</v>
      </c>
    </row>
    <row r="940" spans="11:12" x14ac:dyDescent="0.2">
      <c r="K940">
        <f t="shared" si="23"/>
        <v>1051</v>
      </c>
      <c r="L940">
        <v>-28.285</v>
      </c>
    </row>
    <row r="941" spans="11:12" x14ac:dyDescent="0.2">
      <c r="K941">
        <f t="shared" si="23"/>
        <v>1050</v>
      </c>
      <c r="L941">
        <v>-27.445</v>
      </c>
    </row>
    <row r="942" spans="11:12" x14ac:dyDescent="0.2">
      <c r="K942">
        <f t="shared" si="23"/>
        <v>1049</v>
      </c>
      <c r="L942">
        <v>-27.61</v>
      </c>
    </row>
    <row r="943" spans="11:12" x14ac:dyDescent="0.2">
      <c r="K943">
        <f t="shared" si="23"/>
        <v>1048</v>
      </c>
      <c r="L943">
        <v>-28.62</v>
      </c>
    </row>
    <row r="944" spans="11:12" x14ac:dyDescent="0.2">
      <c r="K944">
        <f t="shared" si="23"/>
        <v>1047</v>
      </c>
      <c r="L944">
        <v>-28.065000000000001</v>
      </c>
    </row>
    <row r="945" spans="11:12" x14ac:dyDescent="0.2">
      <c r="K945">
        <f t="shared" si="23"/>
        <v>1046</v>
      </c>
      <c r="L945">
        <v>-27.585000000000001</v>
      </c>
    </row>
    <row r="946" spans="11:12" x14ac:dyDescent="0.2">
      <c r="K946">
        <f t="shared" si="23"/>
        <v>1045</v>
      </c>
      <c r="L946">
        <v>-26.98</v>
      </c>
    </row>
    <row r="947" spans="11:12" x14ac:dyDescent="0.2">
      <c r="K947">
        <f t="shared" si="23"/>
        <v>1044</v>
      </c>
      <c r="L947">
        <v>-27.81</v>
      </c>
    </row>
    <row r="948" spans="11:12" x14ac:dyDescent="0.2">
      <c r="K948">
        <f t="shared" si="23"/>
        <v>1043</v>
      </c>
      <c r="L948">
        <v>-28.045000000000002</v>
      </c>
    </row>
    <row r="949" spans="11:12" x14ac:dyDescent="0.2">
      <c r="K949">
        <f t="shared" si="23"/>
        <v>1042</v>
      </c>
      <c r="L949">
        <v>-28.055</v>
      </c>
    </row>
    <row r="950" spans="11:12" x14ac:dyDescent="0.2">
      <c r="K950">
        <f t="shared" si="23"/>
        <v>1041</v>
      </c>
      <c r="L950">
        <v>-26.89</v>
      </c>
    </row>
    <row r="951" spans="11:12" x14ac:dyDescent="0.2">
      <c r="K951">
        <f t="shared" si="23"/>
        <v>1040</v>
      </c>
      <c r="L951">
        <v>-26.839749999999999</v>
      </c>
    </row>
    <row r="952" spans="11:12" x14ac:dyDescent="0.2">
      <c r="K952">
        <f t="shared" si="23"/>
        <v>1039</v>
      </c>
      <c r="L952">
        <v>-27.1</v>
      </c>
    </row>
    <row r="953" spans="11:12" x14ac:dyDescent="0.2">
      <c r="K953">
        <f t="shared" si="23"/>
        <v>1038</v>
      </c>
      <c r="L953">
        <v>-27.971350000000001</v>
      </c>
    </row>
    <row r="954" spans="11:12" x14ac:dyDescent="0.2">
      <c r="K954">
        <f t="shared" si="23"/>
        <v>1037</v>
      </c>
      <c r="L954">
        <v>-28.33</v>
      </c>
    </row>
    <row r="955" spans="11:12" x14ac:dyDescent="0.2">
      <c r="K955">
        <f t="shared" si="23"/>
        <v>1036</v>
      </c>
      <c r="L955">
        <v>-27.844999999999999</v>
      </c>
    </row>
    <row r="956" spans="11:12" x14ac:dyDescent="0.2">
      <c r="K956">
        <f t="shared" si="23"/>
        <v>1035</v>
      </c>
      <c r="L956">
        <v>-28.01</v>
      </c>
    </row>
    <row r="957" spans="11:12" x14ac:dyDescent="0.2">
      <c r="K957">
        <f t="shared" si="23"/>
        <v>1034</v>
      </c>
      <c r="L957">
        <v>-28.495000000000001</v>
      </c>
    </row>
    <row r="958" spans="11:12" x14ac:dyDescent="0.2">
      <c r="K958">
        <f t="shared" si="23"/>
        <v>1033</v>
      </c>
      <c r="L958">
        <v>-28.425000000000001</v>
      </c>
    </row>
    <row r="959" spans="11:12" x14ac:dyDescent="0.2">
      <c r="K959">
        <f t="shared" si="23"/>
        <v>1032</v>
      </c>
      <c r="L959">
        <v>-27.94</v>
      </c>
    </row>
    <row r="960" spans="11:12" x14ac:dyDescent="0.2">
      <c r="K960">
        <f t="shared" si="23"/>
        <v>1031</v>
      </c>
      <c r="L960">
        <v>-27.94</v>
      </c>
    </row>
    <row r="961" spans="11:12" x14ac:dyDescent="0.2">
      <c r="K961">
        <f t="shared" si="23"/>
        <v>1030</v>
      </c>
      <c r="L961">
        <v>-27.64</v>
      </c>
    </row>
    <row r="962" spans="11:12" x14ac:dyDescent="0.2">
      <c r="K962">
        <f t="shared" si="23"/>
        <v>1029</v>
      </c>
      <c r="L962">
        <v>-27.64</v>
      </c>
    </row>
    <row r="963" spans="11:12" x14ac:dyDescent="0.2">
      <c r="K963">
        <f t="shared" si="23"/>
        <v>1028</v>
      </c>
      <c r="L963">
        <v>-27.1</v>
      </c>
    </row>
    <row r="964" spans="11:12" x14ac:dyDescent="0.2">
      <c r="K964">
        <f t="shared" si="23"/>
        <v>1027</v>
      </c>
      <c r="L964">
        <v>-27.58</v>
      </c>
    </row>
    <row r="965" spans="11:12" x14ac:dyDescent="0.2">
      <c r="K965">
        <f t="shared" si="23"/>
        <v>1026</v>
      </c>
      <c r="L965">
        <v>-27.58</v>
      </c>
    </row>
    <row r="966" spans="11:12" x14ac:dyDescent="0.2">
      <c r="K966">
        <f t="shared" si="23"/>
        <v>1025</v>
      </c>
      <c r="L966">
        <v>-26.92</v>
      </c>
    </row>
    <row r="967" spans="11:12" x14ac:dyDescent="0.2">
      <c r="K967">
        <f t="shared" si="23"/>
        <v>1024</v>
      </c>
      <c r="L967">
        <v>-26.99</v>
      </c>
    </row>
    <row r="968" spans="11:12" x14ac:dyDescent="0.2">
      <c r="K968">
        <f t="shared" si="23"/>
        <v>1023</v>
      </c>
      <c r="L968">
        <v>-28.705349999999999</v>
      </c>
    </row>
    <row r="969" spans="11:12" x14ac:dyDescent="0.2">
      <c r="K969">
        <f t="shared" si="23"/>
        <v>1022</v>
      </c>
      <c r="L969">
        <v>-29.04</v>
      </c>
    </row>
    <row r="970" spans="11:12" x14ac:dyDescent="0.2">
      <c r="K970">
        <f t="shared" si="23"/>
        <v>1021</v>
      </c>
      <c r="L970">
        <v>-29.04</v>
      </c>
    </row>
    <row r="971" spans="11:12" x14ac:dyDescent="0.2">
      <c r="K971">
        <f t="shared" si="23"/>
        <v>1020</v>
      </c>
      <c r="L971">
        <v>-28.414999999999999</v>
      </c>
    </row>
    <row r="972" spans="11:12" x14ac:dyDescent="0.2">
      <c r="K972">
        <f t="shared" si="23"/>
        <v>1019</v>
      </c>
      <c r="L972">
        <v>-28.414999999999999</v>
      </c>
    </row>
    <row r="973" spans="11:12" x14ac:dyDescent="0.2">
      <c r="K973">
        <f t="shared" si="23"/>
        <v>1018</v>
      </c>
      <c r="L973">
        <v>-28.02</v>
      </c>
    </row>
    <row r="974" spans="11:12" x14ac:dyDescent="0.2">
      <c r="K974">
        <f t="shared" si="23"/>
        <v>1017</v>
      </c>
      <c r="L974">
        <v>-27.645</v>
      </c>
    </row>
    <row r="975" spans="11:12" x14ac:dyDescent="0.2">
      <c r="K975">
        <f t="shared" si="23"/>
        <v>1016</v>
      </c>
      <c r="L975">
        <v>-27.72</v>
      </c>
    </row>
    <row r="976" spans="11:12" x14ac:dyDescent="0.2">
      <c r="K976">
        <f t="shared" si="23"/>
        <v>1015</v>
      </c>
      <c r="L976">
        <v>-27.9754</v>
      </c>
    </row>
    <row r="977" spans="11:12" x14ac:dyDescent="0.2">
      <c r="K977">
        <f t="shared" si="23"/>
        <v>1014</v>
      </c>
      <c r="L977">
        <v>-28.02</v>
      </c>
    </row>
    <row r="978" spans="11:12" x14ac:dyDescent="0.2">
      <c r="K978">
        <f t="shared" si="23"/>
        <v>1013</v>
      </c>
      <c r="L978">
        <v>-28.02</v>
      </c>
    </row>
    <row r="979" spans="11:12" x14ac:dyDescent="0.2">
      <c r="K979">
        <f t="shared" si="23"/>
        <v>1012</v>
      </c>
      <c r="L979">
        <v>-27.764250000000001</v>
      </c>
    </row>
    <row r="980" spans="11:12" x14ac:dyDescent="0.2">
      <c r="K980">
        <f t="shared" ref="K980:K991" si="24">K979-1</f>
        <v>1011</v>
      </c>
      <c r="L980">
        <v>-27.79</v>
      </c>
    </row>
    <row r="981" spans="11:12" x14ac:dyDescent="0.2">
      <c r="K981">
        <f t="shared" si="24"/>
        <v>1010</v>
      </c>
      <c r="L981">
        <v>-27.79</v>
      </c>
    </row>
    <row r="982" spans="11:12" x14ac:dyDescent="0.2">
      <c r="K982">
        <f t="shared" si="24"/>
        <v>1009</v>
      </c>
      <c r="L982">
        <v>-27.395</v>
      </c>
    </row>
    <row r="983" spans="11:12" x14ac:dyDescent="0.2">
      <c r="K983">
        <f t="shared" si="24"/>
        <v>1008</v>
      </c>
      <c r="L983">
        <v>-27.395</v>
      </c>
    </row>
    <row r="984" spans="11:12" x14ac:dyDescent="0.2">
      <c r="K984">
        <f t="shared" si="24"/>
        <v>1007</v>
      </c>
      <c r="L984">
        <v>-27.594999999999999</v>
      </c>
    </row>
    <row r="985" spans="11:12" x14ac:dyDescent="0.2">
      <c r="K985">
        <f t="shared" si="24"/>
        <v>1006</v>
      </c>
      <c r="L985">
        <v>-27.585000000000001</v>
      </c>
    </row>
    <row r="986" spans="11:12" x14ac:dyDescent="0.2">
      <c r="K986">
        <f t="shared" si="24"/>
        <v>1005</v>
      </c>
      <c r="L986">
        <v>-27.62</v>
      </c>
    </row>
    <row r="987" spans="11:12" x14ac:dyDescent="0.2">
      <c r="K987">
        <f t="shared" si="24"/>
        <v>1004</v>
      </c>
      <c r="L987">
        <v>-27.585000000000001</v>
      </c>
    </row>
    <row r="988" spans="11:12" x14ac:dyDescent="0.2">
      <c r="K988">
        <f t="shared" si="24"/>
        <v>1003</v>
      </c>
      <c r="L988">
        <v>-27.954999999999998</v>
      </c>
    </row>
    <row r="989" spans="11:12" x14ac:dyDescent="0.2">
      <c r="K989">
        <f t="shared" si="24"/>
        <v>1002</v>
      </c>
      <c r="L989">
        <v>-27.954999999999998</v>
      </c>
    </row>
    <row r="990" spans="11:12" x14ac:dyDescent="0.2">
      <c r="K990">
        <f t="shared" si="24"/>
        <v>1001</v>
      </c>
      <c r="L990">
        <v>-27.93</v>
      </c>
    </row>
    <row r="991" spans="11:12" x14ac:dyDescent="0.2">
      <c r="K991">
        <f t="shared" si="24"/>
        <v>1000</v>
      </c>
      <c r="L991">
        <v>-27.93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80"/>
  <sheetViews>
    <sheetView topLeftCell="A771" workbookViewId="0">
      <selection activeCell="C28" sqref="C28"/>
    </sheetView>
  </sheetViews>
  <sheetFormatPr baseColWidth="10" defaultRowHeight="16" x14ac:dyDescent="0.2"/>
  <sheetData>
    <row r="1" spans="1:1" x14ac:dyDescent="0.2">
      <c r="A1" t="s">
        <v>0</v>
      </c>
    </row>
    <row r="3" spans="1:1" x14ac:dyDescent="0.2">
      <c r="A3" t="s">
        <v>1</v>
      </c>
    </row>
    <row r="5" spans="1:1" x14ac:dyDescent="0.2">
      <c r="A5" t="s">
        <v>2</v>
      </c>
    </row>
    <row r="7" spans="1:1" x14ac:dyDescent="0.2">
      <c r="A7" t="s">
        <v>3</v>
      </c>
    </row>
    <row r="9" spans="1:1" x14ac:dyDescent="0.2">
      <c r="A9" t="s">
        <v>4</v>
      </c>
    </row>
    <row r="11" spans="1:1" x14ac:dyDescent="0.2">
      <c r="A11" t="s">
        <v>5</v>
      </c>
    </row>
    <row r="12" spans="1:1" x14ac:dyDescent="0.2">
      <c r="A12" t="s">
        <v>6</v>
      </c>
    </row>
    <row r="13" spans="1:1" x14ac:dyDescent="0.2">
      <c r="A13" t="s">
        <v>7</v>
      </c>
    </row>
    <row r="14" spans="1:1" x14ac:dyDescent="0.2">
      <c r="A14" t="s">
        <v>8</v>
      </c>
    </row>
    <row r="15" spans="1:1" x14ac:dyDescent="0.2">
      <c r="A15" t="s">
        <v>9</v>
      </c>
    </row>
    <row r="16" spans="1:1" x14ac:dyDescent="0.2">
      <c r="A16" t="s">
        <v>10</v>
      </c>
    </row>
    <row r="18" spans="1:2" x14ac:dyDescent="0.2">
      <c r="A18" t="s">
        <v>11</v>
      </c>
    </row>
    <row r="19" spans="1:2" x14ac:dyDescent="0.2">
      <c r="A19" t="s">
        <v>37</v>
      </c>
      <c r="B19" t="s">
        <v>39</v>
      </c>
    </row>
    <row r="20" spans="1:2" x14ac:dyDescent="0.2">
      <c r="A20">
        <v>1977</v>
      </c>
      <c r="B20">
        <v>-30.47</v>
      </c>
    </row>
    <row r="21" spans="1:2" x14ac:dyDescent="0.2">
      <c r="A21">
        <v>1976</v>
      </c>
      <c r="B21">
        <v>-31.14</v>
      </c>
    </row>
    <row r="22" spans="1:2" x14ac:dyDescent="0.2">
      <c r="A22">
        <v>1975</v>
      </c>
      <c r="B22">
        <v>-30.79</v>
      </c>
    </row>
    <row r="23" spans="1:2" x14ac:dyDescent="0.2">
      <c r="A23">
        <v>1974</v>
      </c>
      <c r="B23">
        <v>-30.86</v>
      </c>
    </row>
    <row r="24" spans="1:2" x14ac:dyDescent="0.2">
      <c r="A24">
        <v>1973</v>
      </c>
      <c r="B24">
        <v>-30.36</v>
      </c>
    </row>
    <row r="25" spans="1:2" x14ac:dyDescent="0.2">
      <c r="A25">
        <v>1972</v>
      </c>
      <c r="B25">
        <v>-26.95</v>
      </c>
    </row>
    <row r="26" spans="1:2" x14ac:dyDescent="0.2">
      <c r="A26">
        <v>1971</v>
      </c>
      <c r="B26">
        <v>-31.09</v>
      </c>
    </row>
    <row r="27" spans="1:2" x14ac:dyDescent="0.2">
      <c r="A27">
        <v>1970</v>
      </c>
      <c r="B27">
        <v>-29.05</v>
      </c>
    </row>
    <row r="28" spans="1:2" x14ac:dyDescent="0.2">
      <c r="A28">
        <v>1969</v>
      </c>
      <c r="B28">
        <v>-31.03</v>
      </c>
    </row>
    <row r="29" spans="1:2" x14ac:dyDescent="0.2">
      <c r="A29">
        <v>1968</v>
      </c>
      <c r="B29">
        <v>-30.66</v>
      </c>
    </row>
    <row r="30" spans="1:2" x14ac:dyDescent="0.2">
      <c r="A30">
        <v>1967</v>
      </c>
      <c r="B30">
        <v>-33.07</v>
      </c>
    </row>
    <row r="31" spans="1:2" x14ac:dyDescent="0.2">
      <c r="A31">
        <v>1966</v>
      </c>
      <c r="B31">
        <v>-28.37</v>
      </c>
    </row>
    <row r="32" spans="1:2" x14ac:dyDescent="0.2">
      <c r="A32">
        <v>1965</v>
      </c>
      <c r="B32">
        <v>-29.49</v>
      </c>
    </row>
    <row r="33" spans="1:2" x14ac:dyDescent="0.2">
      <c r="A33">
        <v>1964</v>
      </c>
      <c r="B33">
        <v>-31.72</v>
      </c>
    </row>
    <row r="34" spans="1:2" x14ac:dyDescent="0.2">
      <c r="A34">
        <v>1963</v>
      </c>
      <c r="B34">
        <v>-31.81</v>
      </c>
    </row>
    <row r="35" spans="1:2" x14ac:dyDescent="0.2">
      <c r="A35">
        <v>1962</v>
      </c>
      <c r="B35">
        <v>-30.07</v>
      </c>
    </row>
    <row r="36" spans="1:2" x14ac:dyDescent="0.2">
      <c r="A36">
        <v>1961</v>
      </c>
      <c r="B36">
        <v>-31.81</v>
      </c>
    </row>
    <row r="37" spans="1:2" x14ac:dyDescent="0.2">
      <c r="A37">
        <v>1960</v>
      </c>
      <c r="B37">
        <v>-28.32</v>
      </c>
    </row>
    <row r="38" spans="1:2" x14ac:dyDescent="0.2">
      <c r="A38">
        <v>1959</v>
      </c>
      <c r="B38">
        <v>-30.14</v>
      </c>
    </row>
    <row r="39" spans="1:2" x14ac:dyDescent="0.2">
      <c r="A39">
        <v>1958</v>
      </c>
      <c r="B39">
        <v>-29.41</v>
      </c>
    </row>
    <row r="40" spans="1:2" x14ac:dyDescent="0.2">
      <c r="A40">
        <v>1957</v>
      </c>
      <c r="B40">
        <v>-29.07</v>
      </c>
    </row>
    <row r="41" spans="1:2" x14ac:dyDescent="0.2">
      <c r="A41">
        <v>1956</v>
      </c>
      <c r="B41">
        <v>-30.03</v>
      </c>
    </row>
    <row r="42" spans="1:2" x14ac:dyDescent="0.2">
      <c r="A42">
        <v>1955</v>
      </c>
      <c r="B42">
        <v>-32.79</v>
      </c>
    </row>
    <row r="43" spans="1:2" x14ac:dyDescent="0.2">
      <c r="A43">
        <v>1954</v>
      </c>
      <c r="B43">
        <v>-29.69</v>
      </c>
    </row>
    <row r="44" spans="1:2" x14ac:dyDescent="0.2">
      <c r="A44">
        <v>1953</v>
      </c>
      <c r="B44">
        <v>-29.04</v>
      </c>
    </row>
    <row r="45" spans="1:2" x14ac:dyDescent="0.2">
      <c r="A45">
        <v>1952</v>
      </c>
      <c r="B45">
        <v>-31.39</v>
      </c>
    </row>
    <row r="46" spans="1:2" x14ac:dyDescent="0.2">
      <c r="A46">
        <v>1951</v>
      </c>
      <c r="B46">
        <v>-32.42</v>
      </c>
    </row>
    <row r="47" spans="1:2" x14ac:dyDescent="0.2">
      <c r="A47">
        <v>1950</v>
      </c>
      <c r="B47">
        <v>-31.94</v>
      </c>
    </row>
    <row r="48" spans="1:2" x14ac:dyDescent="0.2">
      <c r="A48">
        <v>1949</v>
      </c>
      <c r="B48">
        <v>-30.59</v>
      </c>
    </row>
    <row r="49" spans="1:2" x14ac:dyDescent="0.2">
      <c r="A49">
        <v>1948</v>
      </c>
      <c r="B49">
        <v>-29.85</v>
      </c>
    </row>
    <row r="50" spans="1:2" x14ac:dyDescent="0.2">
      <c r="A50">
        <v>1947</v>
      </c>
      <c r="B50">
        <v>-30.36</v>
      </c>
    </row>
    <row r="51" spans="1:2" x14ac:dyDescent="0.2">
      <c r="A51">
        <v>1946</v>
      </c>
      <c r="B51">
        <v>-30.22</v>
      </c>
    </row>
    <row r="52" spans="1:2" x14ac:dyDescent="0.2">
      <c r="A52">
        <v>1945</v>
      </c>
      <c r="B52">
        <v>-30.03</v>
      </c>
    </row>
    <row r="53" spans="1:2" x14ac:dyDescent="0.2">
      <c r="A53">
        <v>1944</v>
      </c>
      <c r="B53">
        <v>-29.8</v>
      </c>
    </row>
    <row r="54" spans="1:2" x14ac:dyDescent="0.2">
      <c r="A54">
        <v>1943</v>
      </c>
      <c r="B54">
        <v>-27.98</v>
      </c>
    </row>
    <row r="55" spans="1:2" x14ac:dyDescent="0.2">
      <c r="A55">
        <v>1942</v>
      </c>
      <c r="B55">
        <v>-29.75</v>
      </c>
    </row>
    <row r="56" spans="1:2" x14ac:dyDescent="0.2">
      <c r="A56">
        <v>1941</v>
      </c>
      <c r="B56">
        <v>-31.16</v>
      </c>
    </row>
    <row r="57" spans="1:2" x14ac:dyDescent="0.2">
      <c r="A57">
        <v>1940</v>
      </c>
      <c r="B57">
        <v>-30.27</v>
      </c>
    </row>
    <row r="58" spans="1:2" x14ac:dyDescent="0.2">
      <c r="A58">
        <v>1939</v>
      </c>
      <c r="B58">
        <v>-30.11</v>
      </c>
    </row>
    <row r="59" spans="1:2" x14ac:dyDescent="0.2">
      <c r="A59">
        <v>1938</v>
      </c>
      <c r="B59">
        <v>-30.56</v>
      </c>
    </row>
    <row r="60" spans="1:2" x14ac:dyDescent="0.2">
      <c r="A60">
        <v>1937</v>
      </c>
      <c r="B60">
        <v>-29.66</v>
      </c>
    </row>
    <row r="61" spans="1:2" x14ac:dyDescent="0.2">
      <c r="A61">
        <v>1936</v>
      </c>
      <c r="B61">
        <v>-30.63</v>
      </c>
    </row>
    <row r="62" spans="1:2" x14ac:dyDescent="0.2">
      <c r="A62">
        <v>1935</v>
      </c>
      <c r="B62">
        <v>-29.77</v>
      </c>
    </row>
    <row r="63" spans="1:2" x14ac:dyDescent="0.2">
      <c r="A63">
        <v>1934</v>
      </c>
      <c r="B63">
        <v>-30.88</v>
      </c>
    </row>
    <row r="64" spans="1:2" x14ac:dyDescent="0.2">
      <c r="A64">
        <v>1933</v>
      </c>
      <c r="B64">
        <v>-30.06</v>
      </c>
    </row>
    <row r="65" spans="1:2" x14ac:dyDescent="0.2">
      <c r="A65">
        <v>1932</v>
      </c>
      <c r="B65">
        <v>-31.48</v>
      </c>
    </row>
    <row r="66" spans="1:2" x14ac:dyDescent="0.2">
      <c r="A66">
        <v>1931</v>
      </c>
      <c r="B66">
        <v>-31.15</v>
      </c>
    </row>
    <row r="67" spans="1:2" x14ac:dyDescent="0.2">
      <c r="A67">
        <v>1930</v>
      </c>
      <c r="B67">
        <v>-30.06</v>
      </c>
    </row>
    <row r="68" spans="1:2" x14ac:dyDescent="0.2">
      <c r="A68">
        <v>1929</v>
      </c>
      <c r="B68">
        <v>-28.89</v>
      </c>
    </row>
    <row r="69" spans="1:2" x14ac:dyDescent="0.2">
      <c r="A69">
        <v>1928</v>
      </c>
      <c r="B69">
        <v>-31.68</v>
      </c>
    </row>
    <row r="70" spans="1:2" x14ac:dyDescent="0.2">
      <c r="A70">
        <v>1927</v>
      </c>
      <c r="B70">
        <v>-31.86</v>
      </c>
    </row>
    <row r="71" spans="1:2" x14ac:dyDescent="0.2">
      <c r="A71">
        <v>1926</v>
      </c>
      <c r="B71">
        <v>-30.1</v>
      </c>
    </row>
    <row r="72" spans="1:2" x14ac:dyDescent="0.2">
      <c r="A72">
        <v>1925</v>
      </c>
      <c r="B72">
        <v>-30.7</v>
      </c>
    </row>
    <row r="73" spans="1:2" x14ac:dyDescent="0.2">
      <c r="A73">
        <v>1924</v>
      </c>
      <c r="B73">
        <v>-31.87</v>
      </c>
    </row>
    <row r="74" spans="1:2" x14ac:dyDescent="0.2">
      <c r="A74">
        <v>1923</v>
      </c>
      <c r="B74">
        <v>-31.73</v>
      </c>
    </row>
    <row r="75" spans="1:2" x14ac:dyDescent="0.2">
      <c r="A75">
        <v>1922</v>
      </c>
      <c r="B75">
        <v>-31.01</v>
      </c>
    </row>
    <row r="76" spans="1:2" x14ac:dyDescent="0.2">
      <c r="A76">
        <v>1921</v>
      </c>
      <c r="B76">
        <v>-31.21</v>
      </c>
    </row>
    <row r="77" spans="1:2" x14ac:dyDescent="0.2">
      <c r="A77">
        <v>1920</v>
      </c>
      <c r="B77">
        <v>-32.08</v>
      </c>
    </row>
    <row r="78" spans="1:2" x14ac:dyDescent="0.2">
      <c r="A78">
        <v>1919</v>
      </c>
      <c r="B78">
        <v>-31.39</v>
      </c>
    </row>
    <row r="79" spans="1:2" x14ac:dyDescent="0.2">
      <c r="A79">
        <v>1918</v>
      </c>
      <c r="B79">
        <v>-31.07</v>
      </c>
    </row>
    <row r="80" spans="1:2" x14ac:dyDescent="0.2">
      <c r="A80">
        <v>1917</v>
      </c>
      <c r="B80">
        <v>-31.23</v>
      </c>
    </row>
    <row r="81" spans="1:2" x14ac:dyDescent="0.2">
      <c r="A81">
        <v>1916</v>
      </c>
      <c r="B81">
        <v>-30.28</v>
      </c>
    </row>
    <row r="82" spans="1:2" x14ac:dyDescent="0.2">
      <c r="A82">
        <v>1915</v>
      </c>
      <c r="B82">
        <v>-31.55</v>
      </c>
    </row>
    <row r="83" spans="1:2" x14ac:dyDescent="0.2">
      <c r="A83">
        <v>1914</v>
      </c>
      <c r="B83">
        <v>-30.21</v>
      </c>
    </row>
    <row r="84" spans="1:2" x14ac:dyDescent="0.2">
      <c r="A84">
        <v>1913</v>
      </c>
      <c r="B84">
        <v>-30.53</v>
      </c>
    </row>
    <row r="85" spans="1:2" x14ac:dyDescent="0.2">
      <c r="A85">
        <v>1912</v>
      </c>
      <c r="B85">
        <v>-31.14</v>
      </c>
    </row>
    <row r="86" spans="1:2" x14ac:dyDescent="0.2">
      <c r="A86">
        <v>1911</v>
      </c>
      <c r="B86">
        <v>-31.14</v>
      </c>
    </row>
    <row r="87" spans="1:2" x14ac:dyDescent="0.2">
      <c r="A87">
        <v>1910</v>
      </c>
      <c r="B87">
        <v>-30.03</v>
      </c>
    </row>
    <row r="88" spans="1:2" x14ac:dyDescent="0.2">
      <c r="A88">
        <v>1909</v>
      </c>
      <c r="B88">
        <v>-30.5</v>
      </c>
    </row>
    <row r="89" spans="1:2" x14ac:dyDescent="0.2">
      <c r="A89">
        <v>1908</v>
      </c>
      <c r="B89">
        <v>-31.69</v>
      </c>
    </row>
    <row r="90" spans="1:2" x14ac:dyDescent="0.2">
      <c r="A90">
        <v>1907</v>
      </c>
      <c r="B90">
        <v>-29.61</v>
      </c>
    </row>
    <row r="91" spans="1:2" x14ac:dyDescent="0.2">
      <c r="A91">
        <v>1906</v>
      </c>
      <c r="B91">
        <v>-29.88</v>
      </c>
    </row>
    <row r="92" spans="1:2" x14ac:dyDescent="0.2">
      <c r="A92">
        <v>1905</v>
      </c>
      <c r="B92">
        <v>-30.13</v>
      </c>
    </row>
    <row r="93" spans="1:2" x14ac:dyDescent="0.2">
      <c r="A93">
        <v>1904</v>
      </c>
      <c r="B93">
        <v>-30.13</v>
      </c>
    </row>
    <row r="94" spans="1:2" x14ac:dyDescent="0.2">
      <c r="A94">
        <v>1903</v>
      </c>
      <c r="B94">
        <v>-29.27</v>
      </c>
    </row>
    <row r="95" spans="1:2" x14ac:dyDescent="0.2">
      <c r="A95">
        <v>1902</v>
      </c>
      <c r="B95">
        <v>-29.8</v>
      </c>
    </row>
    <row r="96" spans="1:2" x14ac:dyDescent="0.2">
      <c r="A96">
        <v>1901</v>
      </c>
      <c r="B96">
        <v>-31.2</v>
      </c>
    </row>
    <row r="97" spans="1:2" x14ac:dyDescent="0.2">
      <c r="A97">
        <v>1900</v>
      </c>
      <c r="B97">
        <v>-29.24</v>
      </c>
    </row>
    <row r="98" spans="1:2" x14ac:dyDescent="0.2">
      <c r="A98">
        <v>1899</v>
      </c>
      <c r="B98">
        <v>-30.19</v>
      </c>
    </row>
    <row r="99" spans="1:2" x14ac:dyDescent="0.2">
      <c r="A99">
        <v>1898</v>
      </c>
      <c r="B99">
        <v>-30.18</v>
      </c>
    </row>
    <row r="100" spans="1:2" x14ac:dyDescent="0.2">
      <c r="A100">
        <v>1897</v>
      </c>
      <c r="B100">
        <v>-30.25</v>
      </c>
    </row>
    <row r="101" spans="1:2" x14ac:dyDescent="0.2">
      <c r="A101">
        <v>1896</v>
      </c>
      <c r="B101">
        <v>-30.32</v>
      </c>
    </row>
    <row r="102" spans="1:2" x14ac:dyDescent="0.2">
      <c r="A102">
        <v>1895</v>
      </c>
      <c r="B102">
        <v>-28.49</v>
      </c>
    </row>
    <row r="103" spans="1:2" x14ac:dyDescent="0.2">
      <c r="A103">
        <v>1894</v>
      </c>
      <c r="B103">
        <v>-28.3</v>
      </c>
    </row>
    <row r="104" spans="1:2" x14ac:dyDescent="0.2">
      <c r="A104">
        <v>1893</v>
      </c>
      <c r="B104">
        <v>-29.99</v>
      </c>
    </row>
    <row r="105" spans="1:2" x14ac:dyDescent="0.2">
      <c r="A105">
        <v>1892</v>
      </c>
      <c r="B105">
        <v>-32.06</v>
      </c>
    </row>
    <row r="106" spans="1:2" x14ac:dyDescent="0.2">
      <c r="A106">
        <v>1891</v>
      </c>
      <c r="B106">
        <v>-31.54</v>
      </c>
    </row>
    <row r="107" spans="1:2" x14ac:dyDescent="0.2">
      <c r="A107">
        <v>1890</v>
      </c>
      <c r="B107">
        <v>-31.35</v>
      </c>
    </row>
    <row r="108" spans="1:2" x14ac:dyDescent="0.2">
      <c r="A108">
        <v>1889</v>
      </c>
      <c r="B108">
        <v>-31.83</v>
      </c>
    </row>
    <row r="109" spans="1:2" x14ac:dyDescent="0.2">
      <c r="A109">
        <v>1888</v>
      </c>
      <c r="B109">
        <v>-32.78</v>
      </c>
    </row>
    <row r="110" spans="1:2" x14ac:dyDescent="0.2">
      <c r="A110">
        <v>1887</v>
      </c>
      <c r="B110">
        <v>-34.64</v>
      </c>
    </row>
    <row r="111" spans="1:2" x14ac:dyDescent="0.2">
      <c r="A111">
        <v>1886</v>
      </c>
      <c r="B111">
        <v>-34.32</v>
      </c>
    </row>
    <row r="112" spans="1:2" x14ac:dyDescent="0.2">
      <c r="A112">
        <v>1885</v>
      </c>
      <c r="B112">
        <v>-31.77</v>
      </c>
    </row>
    <row r="113" spans="1:2" x14ac:dyDescent="0.2">
      <c r="A113">
        <v>1884</v>
      </c>
      <c r="B113">
        <v>-31.1</v>
      </c>
    </row>
    <row r="114" spans="1:2" x14ac:dyDescent="0.2">
      <c r="A114">
        <v>1883</v>
      </c>
      <c r="B114">
        <v>-30.75</v>
      </c>
    </row>
    <row r="115" spans="1:2" x14ac:dyDescent="0.2">
      <c r="A115">
        <v>1882</v>
      </c>
      <c r="B115">
        <v>-30.51</v>
      </c>
    </row>
    <row r="116" spans="1:2" x14ac:dyDescent="0.2">
      <c r="A116">
        <v>1881</v>
      </c>
      <c r="B116">
        <v>-30.65</v>
      </c>
    </row>
    <row r="117" spans="1:2" x14ac:dyDescent="0.2">
      <c r="A117">
        <v>1880</v>
      </c>
      <c r="B117">
        <v>-31.49</v>
      </c>
    </row>
    <row r="118" spans="1:2" x14ac:dyDescent="0.2">
      <c r="A118">
        <v>1879</v>
      </c>
      <c r="B118">
        <v>-29.26</v>
      </c>
    </row>
    <row r="119" spans="1:2" x14ac:dyDescent="0.2">
      <c r="A119">
        <v>1878</v>
      </c>
      <c r="B119">
        <v>-29.55</v>
      </c>
    </row>
    <row r="120" spans="1:2" x14ac:dyDescent="0.2">
      <c r="A120">
        <v>1877</v>
      </c>
      <c r="B120">
        <v>-30.23</v>
      </c>
    </row>
    <row r="121" spans="1:2" x14ac:dyDescent="0.2">
      <c r="A121">
        <v>1876</v>
      </c>
      <c r="B121">
        <v>-30.3</v>
      </c>
    </row>
    <row r="122" spans="1:2" x14ac:dyDescent="0.2">
      <c r="A122">
        <v>1875</v>
      </c>
      <c r="B122">
        <v>-29.37</v>
      </c>
    </row>
    <row r="123" spans="1:2" x14ac:dyDescent="0.2">
      <c r="A123">
        <v>1874</v>
      </c>
      <c r="B123">
        <v>-29.62</v>
      </c>
    </row>
    <row r="124" spans="1:2" x14ac:dyDescent="0.2">
      <c r="A124">
        <v>1873</v>
      </c>
      <c r="B124">
        <v>-30.28</v>
      </c>
    </row>
    <row r="125" spans="1:2" x14ac:dyDescent="0.2">
      <c r="A125">
        <v>1872</v>
      </c>
      <c r="B125">
        <v>-29.44</v>
      </c>
    </row>
    <row r="126" spans="1:2" x14ac:dyDescent="0.2">
      <c r="A126">
        <v>1871</v>
      </c>
      <c r="B126">
        <v>-29.34</v>
      </c>
    </row>
    <row r="127" spans="1:2" x14ac:dyDescent="0.2">
      <c r="A127">
        <v>1870</v>
      </c>
      <c r="B127">
        <v>-29.54</v>
      </c>
    </row>
    <row r="128" spans="1:2" x14ac:dyDescent="0.2">
      <c r="A128">
        <v>1869</v>
      </c>
      <c r="B128">
        <v>-30.25</v>
      </c>
    </row>
    <row r="129" spans="1:2" x14ac:dyDescent="0.2">
      <c r="A129">
        <v>1868</v>
      </c>
      <c r="B129">
        <v>-31.3</v>
      </c>
    </row>
    <row r="130" spans="1:2" x14ac:dyDescent="0.2">
      <c r="A130">
        <v>1867</v>
      </c>
      <c r="B130">
        <v>-30.67</v>
      </c>
    </row>
    <row r="131" spans="1:2" x14ac:dyDescent="0.2">
      <c r="A131">
        <v>1866</v>
      </c>
      <c r="B131">
        <v>-29.98</v>
      </c>
    </row>
    <row r="132" spans="1:2" x14ac:dyDescent="0.2">
      <c r="A132">
        <v>1865</v>
      </c>
      <c r="B132">
        <v>-30.94</v>
      </c>
    </row>
    <row r="133" spans="1:2" x14ac:dyDescent="0.2">
      <c r="A133">
        <v>1864</v>
      </c>
      <c r="B133">
        <v>-30.62</v>
      </c>
    </row>
    <row r="134" spans="1:2" x14ac:dyDescent="0.2">
      <c r="A134">
        <v>1863</v>
      </c>
      <c r="B134">
        <v>-30.85</v>
      </c>
    </row>
    <row r="135" spans="1:2" x14ac:dyDescent="0.2">
      <c r="A135">
        <v>1862</v>
      </c>
      <c r="B135">
        <v>-31.02</v>
      </c>
    </row>
    <row r="136" spans="1:2" x14ac:dyDescent="0.2">
      <c r="A136">
        <v>1861</v>
      </c>
      <c r="B136">
        <v>-32.78</v>
      </c>
    </row>
    <row r="137" spans="1:2" x14ac:dyDescent="0.2">
      <c r="A137">
        <v>1860</v>
      </c>
      <c r="B137">
        <v>-33.65</v>
      </c>
    </row>
    <row r="138" spans="1:2" x14ac:dyDescent="0.2">
      <c r="A138">
        <v>1859</v>
      </c>
      <c r="B138">
        <v>-31.34</v>
      </c>
    </row>
    <row r="139" spans="1:2" x14ac:dyDescent="0.2">
      <c r="A139">
        <v>1858</v>
      </c>
      <c r="B139">
        <v>-29.5</v>
      </c>
    </row>
    <row r="140" spans="1:2" x14ac:dyDescent="0.2">
      <c r="A140">
        <v>1857</v>
      </c>
      <c r="B140">
        <v>-31.07</v>
      </c>
    </row>
    <row r="141" spans="1:2" x14ac:dyDescent="0.2">
      <c r="A141">
        <v>1856</v>
      </c>
      <c r="B141">
        <v>-32.869999999999997</v>
      </c>
    </row>
    <row r="142" spans="1:2" x14ac:dyDescent="0.2">
      <c r="A142">
        <v>1855</v>
      </c>
      <c r="B142">
        <v>-32.75</v>
      </c>
    </row>
    <row r="143" spans="1:2" x14ac:dyDescent="0.2">
      <c r="A143">
        <v>1854</v>
      </c>
      <c r="B143">
        <v>-32.26</v>
      </c>
    </row>
    <row r="144" spans="1:2" x14ac:dyDescent="0.2">
      <c r="A144">
        <v>1853</v>
      </c>
      <c r="B144">
        <v>-32.24</v>
      </c>
    </row>
    <row r="145" spans="1:2" x14ac:dyDescent="0.2">
      <c r="A145">
        <v>1852</v>
      </c>
      <c r="B145">
        <v>-31.13</v>
      </c>
    </row>
    <row r="146" spans="1:2" x14ac:dyDescent="0.2">
      <c r="A146">
        <v>1851</v>
      </c>
      <c r="B146">
        <v>-29.4</v>
      </c>
    </row>
    <row r="147" spans="1:2" x14ac:dyDescent="0.2">
      <c r="A147">
        <v>1850</v>
      </c>
      <c r="B147">
        <v>-30.12</v>
      </c>
    </row>
    <row r="148" spans="1:2" x14ac:dyDescent="0.2">
      <c r="A148">
        <v>1849</v>
      </c>
      <c r="B148">
        <v>-31.01</v>
      </c>
    </row>
    <row r="149" spans="1:2" x14ac:dyDescent="0.2">
      <c r="A149">
        <v>1848</v>
      </c>
      <c r="B149">
        <v>-32.049999999999997</v>
      </c>
    </row>
    <row r="150" spans="1:2" x14ac:dyDescent="0.2">
      <c r="A150">
        <v>1847</v>
      </c>
      <c r="B150">
        <v>-31.73</v>
      </c>
    </row>
    <row r="151" spans="1:2" x14ac:dyDescent="0.2">
      <c r="A151">
        <v>1846</v>
      </c>
      <c r="B151">
        <v>-30.73</v>
      </c>
    </row>
    <row r="152" spans="1:2" x14ac:dyDescent="0.2">
      <c r="A152">
        <v>1845</v>
      </c>
      <c r="B152">
        <v>-30.73</v>
      </c>
    </row>
    <row r="153" spans="1:2" x14ac:dyDescent="0.2">
      <c r="A153">
        <v>1844</v>
      </c>
      <c r="B153">
        <v>-31.13</v>
      </c>
    </row>
    <row r="154" spans="1:2" x14ac:dyDescent="0.2">
      <c r="A154">
        <v>1843</v>
      </c>
      <c r="B154">
        <v>-31.53</v>
      </c>
    </row>
    <row r="155" spans="1:2" x14ac:dyDescent="0.2">
      <c r="A155">
        <v>1842</v>
      </c>
      <c r="B155">
        <v>-32.6</v>
      </c>
    </row>
    <row r="156" spans="1:2" x14ac:dyDescent="0.2">
      <c r="A156">
        <v>1841</v>
      </c>
      <c r="B156">
        <v>-32.83</v>
      </c>
    </row>
    <row r="157" spans="1:2" x14ac:dyDescent="0.2">
      <c r="A157">
        <v>1840</v>
      </c>
      <c r="B157">
        <v>-32.69</v>
      </c>
    </row>
    <row r="158" spans="1:2" x14ac:dyDescent="0.2">
      <c r="A158">
        <v>1839</v>
      </c>
      <c r="B158">
        <v>-31.74</v>
      </c>
    </row>
    <row r="159" spans="1:2" x14ac:dyDescent="0.2">
      <c r="A159">
        <v>1838</v>
      </c>
      <c r="B159">
        <v>-32.99</v>
      </c>
    </row>
    <row r="160" spans="1:2" x14ac:dyDescent="0.2">
      <c r="A160">
        <v>1837</v>
      </c>
      <c r="B160">
        <v>-34.78</v>
      </c>
    </row>
    <row r="161" spans="1:2" x14ac:dyDescent="0.2">
      <c r="A161">
        <v>1836</v>
      </c>
      <c r="B161">
        <v>-33.49</v>
      </c>
    </row>
    <row r="162" spans="1:2" x14ac:dyDescent="0.2">
      <c r="A162">
        <v>1835</v>
      </c>
      <c r="B162">
        <v>-32.15</v>
      </c>
    </row>
    <row r="163" spans="1:2" x14ac:dyDescent="0.2">
      <c r="A163">
        <v>1834</v>
      </c>
      <c r="B163">
        <v>-31.14</v>
      </c>
    </row>
    <row r="164" spans="1:2" x14ac:dyDescent="0.2">
      <c r="A164">
        <v>1833</v>
      </c>
      <c r="B164">
        <v>-30.96</v>
      </c>
    </row>
    <row r="165" spans="1:2" x14ac:dyDescent="0.2">
      <c r="A165">
        <v>1832</v>
      </c>
      <c r="B165">
        <v>-31.23</v>
      </c>
    </row>
    <row r="166" spans="1:2" x14ac:dyDescent="0.2">
      <c r="A166">
        <v>1831</v>
      </c>
      <c r="B166">
        <v>-31.13</v>
      </c>
    </row>
    <row r="167" spans="1:2" x14ac:dyDescent="0.2">
      <c r="A167">
        <v>1830</v>
      </c>
      <c r="B167">
        <v>-30.64</v>
      </c>
    </row>
    <row r="168" spans="1:2" x14ac:dyDescent="0.2">
      <c r="A168">
        <v>1829</v>
      </c>
      <c r="B168">
        <v>-30.22</v>
      </c>
    </row>
    <row r="169" spans="1:2" x14ac:dyDescent="0.2">
      <c r="A169">
        <v>1828</v>
      </c>
      <c r="B169">
        <v>-30.25</v>
      </c>
    </row>
    <row r="170" spans="1:2" x14ac:dyDescent="0.2">
      <c r="A170">
        <v>1827</v>
      </c>
      <c r="B170">
        <v>-31.04</v>
      </c>
    </row>
    <row r="171" spans="1:2" x14ac:dyDescent="0.2">
      <c r="A171">
        <v>1826</v>
      </c>
      <c r="B171">
        <v>-30.14</v>
      </c>
    </row>
    <row r="172" spans="1:2" x14ac:dyDescent="0.2">
      <c r="A172">
        <v>1825</v>
      </c>
      <c r="B172">
        <v>-30.45</v>
      </c>
    </row>
    <row r="173" spans="1:2" x14ac:dyDescent="0.2">
      <c r="A173">
        <v>1824</v>
      </c>
      <c r="B173">
        <v>-31.36</v>
      </c>
    </row>
    <row r="174" spans="1:2" x14ac:dyDescent="0.2">
      <c r="A174">
        <v>1823</v>
      </c>
      <c r="B174">
        <v>-32.090000000000003</v>
      </c>
    </row>
    <row r="175" spans="1:2" x14ac:dyDescent="0.2">
      <c r="A175">
        <v>1822</v>
      </c>
      <c r="B175">
        <v>-33.03</v>
      </c>
    </row>
    <row r="176" spans="1:2" x14ac:dyDescent="0.2">
      <c r="A176">
        <v>1821</v>
      </c>
      <c r="B176">
        <v>-33.14</v>
      </c>
    </row>
    <row r="177" spans="1:2" x14ac:dyDescent="0.2">
      <c r="A177">
        <v>1820</v>
      </c>
      <c r="B177">
        <v>-32.020000000000003</v>
      </c>
    </row>
    <row r="178" spans="1:2" x14ac:dyDescent="0.2">
      <c r="A178">
        <v>1819</v>
      </c>
      <c r="B178">
        <v>-30.29</v>
      </c>
    </row>
    <row r="179" spans="1:2" x14ac:dyDescent="0.2">
      <c r="A179">
        <v>1818</v>
      </c>
      <c r="B179">
        <v>-31.28</v>
      </c>
    </row>
    <row r="180" spans="1:2" x14ac:dyDescent="0.2">
      <c r="A180">
        <v>1817</v>
      </c>
      <c r="B180">
        <v>-32.47</v>
      </c>
    </row>
    <row r="181" spans="1:2" x14ac:dyDescent="0.2">
      <c r="A181">
        <v>1816</v>
      </c>
      <c r="B181">
        <v>-33</v>
      </c>
    </row>
    <row r="182" spans="1:2" x14ac:dyDescent="0.2">
      <c r="A182">
        <v>1815</v>
      </c>
      <c r="B182">
        <v>-33.130000000000003</v>
      </c>
    </row>
    <row r="183" spans="1:2" x14ac:dyDescent="0.2">
      <c r="A183">
        <v>1814</v>
      </c>
      <c r="B183">
        <v>-33.25</v>
      </c>
    </row>
    <row r="184" spans="1:2" x14ac:dyDescent="0.2">
      <c r="A184">
        <v>1813</v>
      </c>
      <c r="B184">
        <v>-32.68</v>
      </c>
    </row>
    <row r="185" spans="1:2" x14ac:dyDescent="0.2">
      <c r="A185">
        <v>1812</v>
      </c>
      <c r="B185">
        <v>-30.59</v>
      </c>
    </row>
    <row r="186" spans="1:2" x14ac:dyDescent="0.2">
      <c r="A186">
        <v>1811</v>
      </c>
      <c r="B186">
        <v>-30.99</v>
      </c>
    </row>
    <row r="187" spans="1:2" x14ac:dyDescent="0.2">
      <c r="A187">
        <v>1810</v>
      </c>
      <c r="B187">
        <v>-30.92</v>
      </c>
    </row>
    <row r="188" spans="1:2" x14ac:dyDescent="0.2">
      <c r="A188">
        <v>1809</v>
      </c>
      <c r="B188">
        <v>-30.95</v>
      </c>
    </row>
    <row r="189" spans="1:2" x14ac:dyDescent="0.2">
      <c r="A189">
        <v>1808</v>
      </c>
      <c r="B189">
        <v>-31.4</v>
      </c>
    </row>
    <row r="190" spans="1:2" x14ac:dyDescent="0.2">
      <c r="A190">
        <v>1807</v>
      </c>
      <c r="B190">
        <v>-31.43</v>
      </c>
    </row>
    <row r="191" spans="1:2" x14ac:dyDescent="0.2">
      <c r="A191">
        <v>1806</v>
      </c>
      <c r="B191">
        <v>-30.77</v>
      </c>
    </row>
    <row r="192" spans="1:2" x14ac:dyDescent="0.2">
      <c r="A192">
        <v>1805</v>
      </c>
      <c r="B192">
        <v>-31.32</v>
      </c>
    </row>
    <row r="193" spans="1:2" x14ac:dyDescent="0.2">
      <c r="A193">
        <v>1804</v>
      </c>
      <c r="B193">
        <v>-32.700000000000003</v>
      </c>
    </row>
    <row r="194" spans="1:2" x14ac:dyDescent="0.2">
      <c r="A194">
        <v>1803</v>
      </c>
      <c r="B194">
        <v>-32.65</v>
      </c>
    </row>
    <row r="195" spans="1:2" x14ac:dyDescent="0.2">
      <c r="A195">
        <v>1802</v>
      </c>
      <c r="B195">
        <v>-31.92</v>
      </c>
    </row>
    <row r="196" spans="1:2" x14ac:dyDescent="0.2">
      <c r="A196">
        <v>1801</v>
      </c>
      <c r="B196">
        <v>-31.5</v>
      </c>
    </row>
    <row r="197" spans="1:2" x14ac:dyDescent="0.2">
      <c r="A197">
        <v>1800</v>
      </c>
      <c r="B197">
        <v>-31.83</v>
      </c>
    </row>
    <row r="198" spans="1:2" x14ac:dyDescent="0.2">
      <c r="A198">
        <v>1799</v>
      </c>
      <c r="B198">
        <v>-31.66</v>
      </c>
    </row>
    <row r="199" spans="1:2" x14ac:dyDescent="0.2">
      <c r="A199">
        <v>1798</v>
      </c>
      <c r="B199">
        <v>-30.33</v>
      </c>
    </row>
    <row r="200" spans="1:2" x14ac:dyDescent="0.2">
      <c r="A200">
        <v>1797</v>
      </c>
      <c r="B200">
        <v>-29.17</v>
      </c>
    </row>
    <row r="201" spans="1:2" x14ac:dyDescent="0.2">
      <c r="A201">
        <v>1796</v>
      </c>
      <c r="B201">
        <v>-30.26</v>
      </c>
    </row>
    <row r="202" spans="1:2" x14ac:dyDescent="0.2">
      <c r="A202">
        <v>1795</v>
      </c>
      <c r="B202">
        <v>-30.18</v>
      </c>
    </row>
    <row r="203" spans="1:2" x14ac:dyDescent="0.2">
      <c r="A203">
        <v>1794</v>
      </c>
      <c r="B203">
        <v>-29.42</v>
      </c>
    </row>
    <row r="204" spans="1:2" x14ac:dyDescent="0.2">
      <c r="A204">
        <v>1793</v>
      </c>
      <c r="B204">
        <v>-30.9</v>
      </c>
    </row>
    <row r="205" spans="1:2" x14ac:dyDescent="0.2">
      <c r="A205">
        <v>1792</v>
      </c>
      <c r="B205">
        <v>-31.66</v>
      </c>
    </row>
    <row r="206" spans="1:2" x14ac:dyDescent="0.2">
      <c r="A206">
        <v>1791</v>
      </c>
      <c r="B206">
        <v>-31.64</v>
      </c>
    </row>
    <row r="207" spans="1:2" x14ac:dyDescent="0.2">
      <c r="A207">
        <v>1790</v>
      </c>
      <c r="B207">
        <v>-31.11</v>
      </c>
    </row>
    <row r="208" spans="1:2" x14ac:dyDescent="0.2">
      <c r="A208">
        <v>1789</v>
      </c>
      <c r="B208">
        <v>-30.81</v>
      </c>
    </row>
    <row r="209" spans="1:2" x14ac:dyDescent="0.2">
      <c r="A209">
        <v>1788</v>
      </c>
      <c r="B209">
        <v>-29.65</v>
      </c>
    </row>
    <row r="210" spans="1:2" x14ac:dyDescent="0.2">
      <c r="A210">
        <v>1787</v>
      </c>
      <c r="B210">
        <v>-30.33</v>
      </c>
    </row>
    <row r="211" spans="1:2" x14ac:dyDescent="0.2">
      <c r="A211">
        <v>1786</v>
      </c>
      <c r="B211">
        <v>-31.3</v>
      </c>
    </row>
    <row r="212" spans="1:2" x14ac:dyDescent="0.2">
      <c r="A212">
        <v>1785</v>
      </c>
      <c r="B212">
        <v>-30.87</v>
      </c>
    </row>
    <row r="213" spans="1:2" x14ac:dyDescent="0.2">
      <c r="A213">
        <v>1784</v>
      </c>
      <c r="B213">
        <v>-32.01</v>
      </c>
    </row>
    <row r="214" spans="1:2" x14ac:dyDescent="0.2">
      <c r="A214">
        <v>1783</v>
      </c>
      <c r="B214">
        <v>-31.53</v>
      </c>
    </row>
    <row r="215" spans="1:2" x14ac:dyDescent="0.2">
      <c r="A215">
        <v>1782</v>
      </c>
      <c r="B215">
        <v>-30.88</v>
      </c>
    </row>
    <row r="216" spans="1:2" x14ac:dyDescent="0.2">
      <c r="A216">
        <v>1781</v>
      </c>
      <c r="B216">
        <v>-32.4</v>
      </c>
    </row>
    <row r="217" spans="1:2" x14ac:dyDescent="0.2">
      <c r="A217">
        <v>1780</v>
      </c>
      <c r="B217">
        <v>-32.17</v>
      </c>
    </row>
    <row r="218" spans="1:2" x14ac:dyDescent="0.2">
      <c r="A218">
        <v>1779</v>
      </c>
      <c r="B218">
        <v>-30.97</v>
      </c>
    </row>
    <row r="219" spans="1:2" x14ac:dyDescent="0.2">
      <c r="A219">
        <v>1778</v>
      </c>
      <c r="B219">
        <v>-30.59</v>
      </c>
    </row>
    <row r="220" spans="1:2" x14ac:dyDescent="0.2">
      <c r="A220">
        <v>1777</v>
      </c>
      <c r="B220">
        <v>-30.55</v>
      </c>
    </row>
    <row r="221" spans="1:2" x14ac:dyDescent="0.2">
      <c r="A221">
        <v>1776</v>
      </c>
      <c r="B221">
        <v>-30.32</v>
      </c>
    </row>
    <row r="222" spans="1:2" x14ac:dyDescent="0.2">
      <c r="A222">
        <v>1775</v>
      </c>
      <c r="B222">
        <v>-31.54</v>
      </c>
    </row>
    <row r="223" spans="1:2" x14ac:dyDescent="0.2">
      <c r="A223">
        <v>1774</v>
      </c>
      <c r="B223">
        <v>-30.13</v>
      </c>
    </row>
    <row r="224" spans="1:2" x14ac:dyDescent="0.2">
      <c r="A224">
        <v>1773</v>
      </c>
      <c r="B224">
        <v>-28.83</v>
      </c>
    </row>
    <row r="225" spans="1:2" x14ac:dyDescent="0.2">
      <c r="A225">
        <v>1772</v>
      </c>
      <c r="B225">
        <v>-29.21</v>
      </c>
    </row>
    <row r="226" spans="1:2" x14ac:dyDescent="0.2">
      <c r="A226">
        <v>1771</v>
      </c>
      <c r="B226">
        <v>-29.3</v>
      </c>
    </row>
    <row r="227" spans="1:2" x14ac:dyDescent="0.2">
      <c r="A227">
        <v>1770</v>
      </c>
      <c r="B227">
        <v>-30.13</v>
      </c>
    </row>
    <row r="228" spans="1:2" x14ac:dyDescent="0.2">
      <c r="A228">
        <v>1769</v>
      </c>
      <c r="B228">
        <v>-31.12</v>
      </c>
    </row>
    <row r="229" spans="1:2" x14ac:dyDescent="0.2">
      <c r="A229">
        <v>1768</v>
      </c>
      <c r="B229">
        <v>-31.82</v>
      </c>
    </row>
    <row r="230" spans="1:2" x14ac:dyDescent="0.2">
      <c r="A230">
        <v>1767</v>
      </c>
      <c r="B230">
        <v>-31.1</v>
      </c>
    </row>
    <row r="231" spans="1:2" x14ac:dyDescent="0.2">
      <c r="A231">
        <v>1766</v>
      </c>
      <c r="B231">
        <v>-31.16</v>
      </c>
    </row>
    <row r="232" spans="1:2" x14ac:dyDescent="0.2">
      <c r="A232">
        <v>1765</v>
      </c>
      <c r="B232">
        <v>-31.09</v>
      </c>
    </row>
    <row r="233" spans="1:2" x14ac:dyDescent="0.2">
      <c r="A233">
        <v>1764</v>
      </c>
      <c r="B233">
        <v>-30.51</v>
      </c>
    </row>
    <row r="234" spans="1:2" x14ac:dyDescent="0.2">
      <c r="A234">
        <v>1763</v>
      </c>
      <c r="B234">
        <v>-31.64</v>
      </c>
    </row>
    <row r="235" spans="1:2" x14ac:dyDescent="0.2">
      <c r="A235">
        <v>1762</v>
      </c>
      <c r="B235">
        <v>-32.770000000000003</v>
      </c>
    </row>
    <row r="236" spans="1:2" x14ac:dyDescent="0.2">
      <c r="A236">
        <v>1761</v>
      </c>
      <c r="B236">
        <v>-31.21</v>
      </c>
    </row>
    <row r="237" spans="1:2" x14ac:dyDescent="0.2">
      <c r="A237">
        <v>1760</v>
      </c>
      <c r="B237">
        <v>-29.94</v>
      </c>
    </row>
    <row r="238" spans="1:2" x14ac:dyDescent="0.2">
      <c r="A238">
        <v>1759</v>
      </c>
      <c r="B238">
        <v>-30.01</v>
      </c>
    </row>
    <row r="239" spans="1:2" x14ac:dyDescent="0.2">
      <c r="A239">
        <v>1758</v>
      </c>
      <c r="B239">
        <v>-30.84</v>
      </c>
    </row>
    <row r="240" spans="1:2" x14ac:dyDescent="0.2">
      <c r="A240">
        <v>1757</v>
      </c>
      <c r="B240">
        <v>-32.049999999999997</v>
      </c>
    </row>
    <row r="241" spans="1:2" x14ac:dyDescent="0.2">
      <c r="A241">
        <v>1756</v>
      </c>
      <c r="B241">
        <v>-31.55</v>
      </c>
    </row>
    <row r="242" spans="1:2" x14ac:dyDescent="0.2">
      <c r="A242">
        <v>1755</v>
      </c>
      <c r="B242">
        <v>-30.51</v>
      </c>
    </row>
    <row r="243" spans="1:2" x14ac:dyDescent="0.2">
      <c r="A243">
        <v>1754</v>
      </c>
      <c r="B243">
        <v>-31.49</v>
      </c>
    </row>
    <row r="244" spans="1:2" x14ac:dyDescent="0.2">
      <c r="A244">
        <v>1753</v>
      </c>
      <c r="B244">
        <v>-32.159999999999997</v>
      </c>
    </row>
    <row r="245" spans="1:2" x14ac:dyDescent="0.2">
      <c r="A245">
        <v>1752</v>
      </c>
      <c r="B245">
        <v>-32.28</v>
      </c>
    </row>
    <row r="246" spans="1:2" x14ac:dyDescent="0.2">
      <c r="A246">
        <v>1751</v>
      </c>
      <c r="B246">
        <v>-31.7</v>
      </c>
    </row>
    <row r="247" spans="1:2" x14ac:dyDescent="0.2">
      <c r="A247">
        <v>1750</v>
      </c>
      <c r="B247">
        <v>-31.08</v>
      </c>
    </row>
    <row r="248" spans="1:2" x14ac:dyDescent="0.2">
      <c r="A248">
        <v>1749</v>
      </c>
      <c r="B248">
        <v>-30.28</v>
      </c>
    </row>
    <row r="249" spans="1:2" x14ac:dyDescent="0.2">
      <c r="A249">
        <v>1748</v>
      </c>
      <c r="B249">
        <v>-29.79</v>
      </c>
    </row>
    <row r="250" spans="1:2" x14ac:dyDescent="0.2">
      <c r="A250">
        <v>1747</v>
      </c>
      <c r="B250">
        <v>-31.45</v>
      </c>
    </row>
    <row r="251" spans="1:2" x14ac:dyDescent="0.2">
      <c r="A251">
        <v>1746</v>
      </c>
      <c r="B251">
        <v>-32.22</v>
      </c>
    </row>
    <row r="252" spans="1:2" x14ac:dyDescent="0.2">
      <c r="A252">
        <v>1745</v>
      </c>
      <c r="B252">
        <v>-32.07</v>
      </c>
    </row>
    <row r="253" spans="1:2" x14ac:dyDescent="0.2">
      <c r="A253">
        <v>1744</v>
      </c>
      <c r="B253">
        <v>-30.63</v>
      </c>
    </row>
    <row r="254" spans="1:2" x14ac:dyDescent="0.2">
      <c r="A254">
        <v>1743</v>
      </c>
      <c r="B254">
        <v>-30.94</v>
      </c>
    </row>
    <row r="255" spans="1:2" x14ac:dyDescent="0.2">
      <c r="A255">
        <v>1742</v>
      </c>
      <c r="B255">
        <v>-31.97</v>
      </c>
    </row>
    <row r="256" spans="1:2" x14ac:dyDescent="0.2">
      <c r="A256">
        <v>1741</v>
      </c>
      <c r="B256">
        <v>-31.36</v>
      </c>
    </row>
    <row r="257" spans="1:2" x14ac:dyDescent="0.2">
      <c r="A257">
        <v>1740</v>
      </c>
      <c r="B257">
        <v>-31.17</v>
      </c>
    </row>
    <row r="258" spans="1:2" x14ac:dyDescent="0.2">
      <c r="A258">
        <v>1739</v>
      </c>
      <c r="B258">
        <v>-31.71</v>
      </c>
    </row>
    <row r="259" spans="1:2" x14ac:dyDescent="0.2">
      <c r="A259">
        <v>1738</v>
      </c>
      <c r="B259">
        <v>-30.05</v>
      </c>
    </row>
    <row r="260" spans="1:2" x14ac:dyDescent="0.2">
      <c r="A260">
        <v>1737</v>
      </c>
      <c r="B260">
        <v>-30.46</v>
      </c>
    </row>
    <row r="261" spans="1:2" x14ac:dyDescent="0.2">
      <c r="A261">
        <v>1736</v>
      </c>
      <c r="B261">
        <v>-30.73</v>
      </c>
    </row>
    <row r="262" spans="1:2" x14ac:dyDescent="0.2">
      <c r="A262">
        <v>1735</v>
      </c>
      <c r="B262">
        <v>-29.76</v>
      </c>
    </row>
    <row r="263" spans="1:2" x14ac:dyDescent="0.2">
      <c r="A263">
        <v>1734</v>
      </c>
      <c r="B263">
        <v>-29.69</v>
      </c>
    </row>
    <row r="264" spans="1:2" x14ac:dyDescent="0.2">
      <c r="A264">
        <v>1733</v>
      </c>
      <c r="B264">
        <v>-32.11</v>
      </c>
    </row>
    <row r="265" spans="1:2" x14ac:dyDescent="0.2">
      <c r="A265">
        <v>1732</v>
      </c>
      <c r="B265">
        <v>-32.81</v>
      </c>
    </row>
    <row r="266" spans="1:2" x14ac:dyDescent="0.2">
      <c r="A266">
        <v>1731</v>
      </c>
      <c r="B266">
        <v>-31.81</v>
      </c>
    </row>
    <row r="267" spans="1:2" x14ac:dyDescent="0.2">
      <c r="A267">
        <v>1730</v>
      </c>
      <c r="B267">
        <v>-32.049999999999997</v>
      </c>
    </row>
    <row r="268" spans="1:2" x14ac:dyDescent="0.2">
      <c r="A268">
        <v>1729</v>
      </c>
      <c r="B268">
        <v>-33.14</v>
      </c>
    </row>
    <row r="269" spans="1:2" x14ac:dyDescent="0.2">
      <c r="A269">
        <v>1728</v>
      </c>
      <c r="B269">
        <v>-33.630000000000003</v>
      </c>
    </row>
    <row r="270" spans="1:2" x14ac:dyDescent="0.2">
      <c r="A270">
        <v>1727</v>
      </c>
      <c r="B270">
        <v>-32.700000000000003</v>
      </c>
    </row>
    <row r="271" spans="1:2" x14ac:dyDescent="0.2">
      <c r="A271">
        <v>1726</v>
      </c>
      <c r="B271">
        <v>-32.11</v>
      </c>
    </row>
    <row r="272" spans="1:2" x14ac:dyDescent="0.2">
      <c r="A272">
        <v>1725</v>
      </c>
      <c r="B272">
        <v>-31.87</v>
      </c>
    </row>
    <row r="273" spans="1:2" x14ac:dyDescent="0.2">
      <c r="A273">
        <v>1724</v>
      </c>
      <c r="B273">
        <v>-31.96</v>
      </c>
    </row>
    <row r="274" spans="1:2" x14ac:dyDescent="0.2">
      <c r="A274">
        <v>1723</v>
      </c>
      <c r="B274">
        <v>-32.35</v>
      </c>
    </row>
    <row r="275" spans="1:2" x14ac:dyDescent="0.2">
      <c r="A275">
        <v>1722</v>
      </c>
      <c r="B275">
        <v>-31.34</v>
      </c>
    </row>
    <row r="276" spans="1:2" x14ac:dyDescent="0.2">
      <c r="A276">
        <v>1721</v>
      </c>
      <c r="B276">
        <v>-31.18</v>
      </c>
    </row>
    <row r="277" spans="1:2" x14ac:dyDescent="0.2">
      <c r="A277">
        <v>1720</v>
      </c>
      <c r="B277">
        <v>-31.18</v>
      </c>
    </row>
    <row r="278" spans="1:2" x14ac:dyDescent="0.2">
      <c r="A278">
        <v>1719</v>
      </c>
      <c r="B278">
        <v>-29.78</v>
      </c>
    </row>
    <row r="279" spans="1:2" x14ac:dyDescent="0.2">
      <c r="A279">
        <v>1718</v>
      </c>
      <c r="B279">
        <v>-30.04</v>
      </c>
    </row>
    <row r="280" spans="1:2" x14ac:dyDescent="0.2">
      <c r="A280">
        <v>1717</v>
      </c>
      <c r="B280">
        <v>-31.75</v>
      </c>
    </row>
    <row r="281" spans="1:2" x14ac:dyDescent="0.2">
      <c r="A281">
        <v>1716</v>
      </c>
      <c r="B281">
        <v>-30.81</v>
      </c>
    </row>
    <row r="282" spans="1:2" x14ac:dyDescent="0.2">
      <c r="A282">
        <v>1715</v>
      </c>
      <c r="B282">
        <v>-30.13</v>
      </c>
    </row>
    <row r="283" spans="1:2" x14ac:dyDescent="0.2">
      <c r="A283">
        <v>1714</v>
      </c>
      <c r="B283">
        <v>-29.99</v>
      </c>
    </row>
    <row r="284" spans="1:2" x14ac:dyDescent="0.2">
      <c r="A284">
        <v>1713</v>
      </c>
      <c r="B284">
        <v>-29.83</v>
      </c>
    </row>
    <row r="285" spans="1:2" x14ac:dyDescent="0.2">
      <c r="A285">
        <v>1712</v>
      </c>
      <c r="B285">
        <v>-30.24</v>
      </c>
    </row>
    <row r="286" spans="1:2" x14ac:dyDescent="0.2">
      <c r="A286">
        <v>1711</v>
      </c>
      <c r="B286">
        <v>-30.73</v>
      </c>
    </row>
    <row r="287" spans="1:2" x14ac:dyDescent="0.2">
      <c r="A287">
        <v>1710</v>
      </c>
      <c r="B287">
        <v>-31.02</v>
      </c>
    </row>
    <row r="288" spans="1:2" x14ac:dyDescent="0.2">
      <c r="A288">
        <v>1709</v>
      </c>
      <c r="B288">
        <v>-31.39</v>
      </c>
    </row>
    <row r="289" spans="1:2" x14ac:dyDescent="0.2">
      <c r="A289">
        <v>1708</v>
      </c>
      <c r="B289">
        <v>-31.27</v>
      </c>
    </row>
    <row r="290" spans="1:2" x14ac:dyDescent="0.2">
      <c r="A290">
        <v>1707</v>
      </c>
      <c r="B290">
        <v>-31.07</v>
      </c>
    </row>
    <row r="291" spans="1:2" x14ac:dyDescent="0.2">
      <c r="A291">
        <v>1706</v>
      </c>
      <c r="B291">
        <v>-31</v>
      </c>
    </row>
    <row r="292" spans="1:2" x14ac:dyDescent="0.2">
      <c r="A292">
        <v>1705</v>
      </c>
      <c r="B292">
        <v>-30.85</v>
      </c>
    </row>
    <row r="293" spans="1:2" x14ac:dyDescent="0.2">
      <c r="A293">
        <v>1704</v>
      </c>
      <c r="B293">
        <v>-31.1</v>
      </c>
    </row>
    <row r="294" spans="1:2" x14ac:dyDescent="0.2">
      <c r="A294">
        <v>1703</v>
      </c>
      <c r="B294">
        <v>-32.04</v>
      </c>
    </row>
    <row r="295" spans="1:2" x14ac:dyDescent="0.2">
      <c r="A295">
        <v>1702</v>
      </c>
      <c r="B295">
        <v>-32.14</v>
      </c>
    </row>
    <row r="296" spans="1:2" x14ac:dyDescent="0.2">
      <c r="A296">
        <v>1701</v>
      </c>
      <c r="B296">
        <v>-33.06</v>
      </c>
    </row>
    <row r="297" spans="1:2" x14ac:dyDescent="0.2">
      <c r="A297">
        <v>1700</v>
      </c>
      <c r="B297">
        <v>-33.06</v>
      </c>
    </row>
    <row r="298" spans="1:2" x14ac:dyDescent="0.2">
      <c r="A298">
        <v>1699</v>
      </c>
      <c r="B298">
        <v>-32.29</v>
      </c>
    </row>
    <row r="299" spans="1:2" x14ac:dyDescent="0.2">
      <c r="A299">
        <v>1698</v>
      </c>
      <c r="B299">
        <v>-32.270000000000003</v>
      </c>
    </row>
    <row r="300" spans="1:2" x14ac:dyDescent="0.2">
      <c r="A300">
        <v>1697</v>
      </c>
      <c r="B300">
        <v>-31.94</v>
      </c>
    </row>
    <row r="301" spans="1:2" x14ac:dyDescent="0.2">
      <c r="A301">
        <v>1696</v>
      </c>
      <c r="B301">
        <v>-31.88</v>
      </c>
    </row>
    <row r="302" spans="1:2" x14ac:dyDescent="0.2">
      <c r="A302">
        <v>1695</v>
      </c>
      <c r="B302">
        <v>-31.16</v>
      </c>
    </row>
    <row r="303" spans="1:2" x14ac:dyDescent="0.2">
      <c r="A303">
        <v>1694</v>
      </c>
      <c r="B303">
        <v>-29.91</v>
      </c>
    </row>
    <row r="304" spans="1:2" x14ac:dyDescent="0.2">
      <c r="A304">
        <v>1693</v>
      </c>
      <c r="B304">
        <v>-30.21</v>
      </c>
    </row>
    <row r="305" spans="1:2" x14ac:dyDescent="0.2">
      <c r="A305">
        <v>1692</v>
      </c>
      <c r="B305">
        <v>-30.98</v>
      </c>
    </row>
    <row r="306" spans="1:2" x14ac:dyDescent="0.2">
      <c r="A306">
        <v>1691</v>
      </c>
      <c r="B306">
        <v>-31.26</v>
      </c>
    </row>
    <row r="307" spans="1:2" x14ac:dyDescent="0.2">
      <c r="A307">
        <v>1690</v>
      </c>
      <c r="B307">
        <v>-31.91</v>
      </c>
    </row>
    <row r="308" spans="1:2" x14ac:dyDescent="0.2">
      <c r="A308">
        <v>1689</v>
      </c>
      <c r="B308">
        <v>-31.88</v>
      </c>
    </row>
    <row r="309" spans="1:2" x14ac:dyDescent="0.2">
      <c r="A309">
        <v>1688</v>
      </c>
      <c r="B309">
        <v>-31.55</v>
      </c>
    </row>
    <row r="310" spans="1:2" x14ac:dyDescent="0.2">
      <c r="A310">
        <v>1687</v>
      </c>
      <c r="B310">
        <v>-30.76</v>
      </c>
    </row>
    <row r="311" spans="1:2" x14ac:dyDescent="0.2">
      <c r="A311">
        <v>1686</v>
      </c>
      <c r="B311">
        <v>-29.37</v>
      </c>
    </row>
    <row r="312" spans="1:2" x14ac:dyDescent="0.2">
      <c r="A312">
        <v>1685</v>
      </c>
      <c r="B312">
        <v>-29.5</v>
      </c>
    </row>
    <row r="313" spans="1:2" x14ac:dyDescent="0.2">
      <c r="A313">
        <v>1684</v>
      </c>
      <c r="B313">
        <v>-31.39</v>
      </c>
    </row>
    <row r="314" spans="1:2" x14ac:dyDescent="0.2">
      <c r="A314">
        <v>1683</v>
      </c>
      <c r="B314">
        <v>-32.82</v>
      </c>
    </row>
    <row r="315" spans="1:2" x14ac:dyDescent="0.2">
      <c r="A315">
        <v>1682</v>
      </c>
      <c r="B315">
        <v>-32.01</v>
      </c>
    </row>
    <row r="316" spans="1:2" x14ac:dyDescent="0.2">
      <c r="A316">
        <v>1681</v>
      </c>
      <c r="B316">
        <v>-31.58</v>
      </c>
    </row>
    <row r="317" spans="1:2" x14ac:dyDescent="0.2">
      <c r="A317">
        <v>1680</v>
      </c>
      <c r="B317">
        <v>-31.92</v>
      </c>
    </row>
    <row r="318" spans="1:2" x14ac:dyDescent="0.2">
      <c r="A318">
        <v>1679</v>
      </c>
      <c r="B318">
        <v>-32.78</v>
      </c>
    </row>
    <row r="319" spans="1:2" x14ac:dyDescent="0.2">
      <c r="A319">
        <v>1678</v>
      </c>
      <c r="B319">
        <v>-31.44</v>
      </c>
    </row>
    <row r="320" spans="1:2" x14ac:dyDescent="0.2">
      <c r="A320">
        <v>1677</v>
      </c>
      <c r="B320">
        <v>-32.119999999999997</v>
      </c>
    </row>
    <row r="321" spans="1:2" x14ac:dyDescent="0.2">
      <c r="A321">
        <v>1676</v>
      </c>
      <c r="B321">
        <v>-33.47</v>
      </c>
    </row>
    <row r="322" spans="1:2" x14ac:dyDescent="0.2">
      <c r="A322">
        <v>1675</v>
      </c>
      <c r="B322">
        <v>-32.71</v>
      </c>
    </row>
    <row r="323" spans="1:2" x14ac:dyDescent="0.2">
      <c r="A323">
        <v>1674</v>
      </c>
      <c r="B323">
        <v>-32.39</v>
      </c>
    </row>
    <row r="324" spans="1:2" x14ac:dyDescent="0.2">
      <c r="A324">
        <v>1673</v>
      </c>
      <c r="B324">
        <v>-32.51</v>
      </c>
    </row>
    <row r="325" spans="1:2" x14ac:dyDescent="0.2">
      <c r="A325">
        <v>1672</v>
      </c>
      <c r="B325">
        <v>-31.68</v>
      </c>
    </row>
    <row r="326" spans="1:2" x14ac:dyDescent="0.2">
      <c r="A326">
        <v>1671</v>
      </c>
      <c r="B326">
        <v>-30.51</v>
      </c>
    </row>
    <row r="327" spans="1:2" x14ac:dyDescent="0.2">
      <c r="A327">
        <v>1670</v>
      </c>
      <c r="B327">
        <v>-29.1</v>
      </c>
    </row>
    <row r="328" spans="1:2" x14ac:dyDescent="0.2">
      <c r="A328">
        <v>1669</v>
      </c>
      <c r="B328">
        <v>-28.95</v>
      </c>
    </row>
    <row r="329" spans="1:2" x14ac:dyDescent="0.2">
      <c r="A329">
        <v>1668</v>
      </c>
      <c r="B329">
        <v>-30.59</v>
      </c>
    </row>
    <row r="330" spans="1:2" x14ac:dyDescent="0.2">
      <c r="A330">
        <v>1667</v>
      </c>
      <c r="B330">
        <v>-32.450000000000003</v>
      </c>
    </row>
    <row r="331" spans="1:2" x14ac:dyDescent="0.2">
      <c r="A331">
        <v>1666</v>
      </c>
      <c r="B331">
        <v>-31.97</v>
      </c>
    </row>
    <row r="332" spans="1:2" x14ac:dyDescent="0.2">
      <c r="A332">
        <v>1665</v>
      </c>
      <c r="B332">
        <v>-31.65</v>
      </c>
    </row>
    <row r="333" spans="1:2" x14ac:dyDescent="0.2">
      <c r="A333">
        <v>1664</v>
      </c>
      <c r="B333">
        <v>-31.5</v>
      </c>
    </row>
    <row r="334" spans="1:2" x14ac:dyDescent="0.2">
      <c r="A334">
        <v>1663</v>
      </c>
      <c r="B334">
        <v>-30.8</v>
      </c>
    </row>
    <row r="335" spans="1:2" x14ac:dyDescent="0.2">
      <c r="A335">
        <v>1662</v>
      </c>
      <c r="B335">
        <v>-31.3</v>
      </c>
    </row>
    <row r="336" spans="1:2" x14ac:dyDescent="0.2">
      <c r="A336">
        <v>1661</v>
      </c>
      <c r="B336">
        <v>-30.7</v>
      </c>
    </row>
    <row r="337" spans="1:2" x14ac:dyDescent="0.2">
      <c r="A337">
        <v>1660</v>
      </c>
      <c r="B337">
        <v>-31.39</v>
      </c>
    </row>
    <row r="338" spans="1:2" x14ac:dyDescent="0.2">
      <c r="A338">
        <v>1659</v>
      </c>
      <c r="B338">
        <v>-33.15</v>
      </c>
    </row>
    <row r="339" spans="1:2" x14ac:dyDescent="0.2">
      <c r="A339">
        <v>1658</v>
      </c>
      <c r="B339">
        <v>-31.68</v>
      </c>
    </row>
    <row r="340" spans="1:2" x14ac:dyDescent="0.2">
      <c r="A340">
        <v>1657</v>
      </c>
      <c r="B340">
        <v>-30.65</v>
      </c>
    </row>
    <row r="341" spans="1:2" x14ac:dyDescent="0.2">
      <c r="A341">
        <v>1656</v>
      </c>
      <c r="B341">
        <v>-31.21</v>
      </c>
    </row>
    <row r="342" spans="1:2" x14ac:dyDescent="0.2">
      <c r="A342">
        <v>1655</v>
      </c>
      <c r="B342">
        <v>-31.03</v>
      </c>
    </row>
    <row r="343" spans="1:2" x14ac:dyDescent="0.2">
      <c r="A343">
        <v>1654</v>
      </c>
      <c r="B343">
        <v>-29.09</v>
      </c>
    </row>
    <row r="344" spans="1:2" x14ac:dyDescent="0.2">
      <c r="A344">
        <v>1653</v>
      </c>
      <c r="B344">
        <v>-32.43</v>
      </c>
    </row>
    <row r="345" spans="1:2" x14ac:dyDescent="0.2">
      <c r="A345">
        <v>1652</v>
      </c>
      <c r="B345">
        <v>-32.06</v>
      </c>
    </row>
    <row r="346" spans="1:2" x14ac:dyDescent="0.2">
      <c r="A346">
        <v>1651</v>
      </c>
      <c r="B346">
        <v>-31.37</v>
      </c>
    </row>
    <row r="347" spans="1:2" x14ac:dyDescent="0.2">
      <c r="A347">
        <v>1650</v>
      </c>
      <c r="B347">
        <v>-30.82</v>
      </c>
    </row>
    <row r="348" spans="1:2" x14ac:dyDescent="0.2">
      <c r="A348">
        <v>1649</v>
      </c>
      <c r="B348">
        <v>-30.08</v>
      </c>
    </row>
    <row r="349" spans="1:2" x14ac:dyDescent="0.2">
      <c r="A349">
        <v>1648</v>
      </c>
      <c r="B349">
        <v>-30.41</v>
      </c>
    </row>
    <row r="350" spans="1:2" x14ac:dyDescent="0.2">
      <c r="A350">
        <v>1647</v>
      </c>
      <c r="B350">
        <v>-30.81</v>
      </c>
    </row>
    <row r="351" spans="1:2" x14ac:dyDescent="0.2">
      <c r="A351">
        <v>1646</v>
      </c>
      <c r="B351">
        <v>-30.55</v>
      </c>
    </row>
    <row r="352" spans="1:2" x14ac:dyDescent="0.2">
      <c r="A352">
        <v>1645</v>
      </c>
      <c r="B352">
        <v>-30.6</v>
      </c>
    </row>
    <row r="353" spans="1:2" x14ac:dyDescent="0.2">
      <c r="A353">
        <v>1644</v>
      </c>
      <c r="B353">
        <v>-30.89</v>
      </c>
    </row>
    <row r="354" spans="1:2" x14ac:dyDescent="0.2">
      <c r="A354">
        <v>1643</v>
      </c>
      <c r="B354">
        <v>-31.21</v>
      </c>
    </row>
    <row r="355" spans="1:2" x14ac:dyDescent="0.2">
      <c r="A355">
        <v>1642</v>
      </c>
      <c r="B355">
        <v>-30.4</v>
      </c>
    </row>
    <row r="356" spans="1:2" x14ac:dyDescent="0.2">
      <c r="A356">
        <v>1641</v>
      </c>
      <c r="B356">
        <v>-30.19</v>
      </c>
    </row>
    <row r="357" spans="1:2" x14ac:dyDescent="0.2">
      <c r="A357">
        <v>1640</v>
      </c>
      <c r="B357">
        <v>-30.69</v>
      </c>
    </row>
    <row r="358" spans="1:2" x14ac:dyDescent="0.2">
      <c r="A358">
        <v>1639</v>
      </c>
      <c r="B358">
        <v>-30.38</v>
      </c>
    </row>
    <row r="359" spans="1:2" x14ac:dyDescent="0.2">
      <c r="A359">
        <v>1638</v>
      </c>
      <c r="B359">
        <v>-30.41</v>
      </c>
    </row>
    <row r="360" spans="1:2" x14ac:dyDescent="0.2">
      <c r="A360">
        <v>1637</v>
      </c>
      <c r="B360">
        <v>-31.01</v>
      </c>
    </row>
    <row r="361" spans="1:2" x14ac:dyDescent="0.2">
      <c r="A361">
        <v>1636</v>
      </c>
      <c r="B361">
        <v>-31.11</v>
      </c>
    </row>
    <row r="362" spans="1:2" x14ac:dyDescent="0.2">
      <c r="A362">
        <v>1635</v>
      </c>
      <c r="B362">
        <v>-30.71</v>
      </c>
    </row>
    <row r="363" spans="1:2" x14ac:dyDescent="0.2">
      <c r="A363">
        <v>1634</v>
      </c>
      <c r="B363">
        <v>-31.42</v>
      </c>
    </row>
    <row r="364" spans="1:2" x14ac:dyDescent="0.2">
      <c r="A364">
        <v>1633</v>
      </c>
      <c r="B364">
        <v>-31.66</v>
      </c>
    </row>
    <row r="365" spans="1:2" x14ac:dyDescent="0.2">
      <c r="A365">
        <v>1632</v>
      </c>
      <c r="B365">
        <v>-31.19</v>
      </c>
    </row>
    <row r="366" spans="1:2" x14ac:dyDescent="0.2">
      <c r="A366">
        <v>1631</v>
      </c>
      <c r="B366">
        <v>-30.79</v>
      </c>
    </row>
    <row r="367" spans="1:2" x14ac:dyDescent="0.2">
      <c r="A367">
        <v>1630</v>
      </c>
      <c r="B367">
        <v>-31.04</v>
      </c>
    </row>
    <row r="368" spans="1:2" x14ac:dyDescent="0.2">
      <c r="A368">
        <v>1629</v>
      </c>
      <c r="B368">
        <v>-31.75</v>
      </c>
    </row>
    <row r="369" spans="1:2" x14ac:dyDescent="0.2">
      <c r="A369">
        <v>1628</v>
      </c>
      <c r="B369">
        <v>-32.22</v>
      </c>
    </row>
    <row r="370" spans="1:2" x14ac:dyDescent="0.2">
      <c r="A370">
        <v>1627</v>
      </c>
      <c r="B370">
        <v>-31.81</v>
      </c>
    </row>
    <row r="371" spans="1:2" x14ac:dyDescent="0.2">
      <c r="A371">
        <v>1626</v>
      </c>
      <c r="B371">
        <v>-29.93</v>
      </c>
    </row>
    <row r="372" spans="1:2" x14ac:dyDescent="0.2">
      <c r="A372">
        <v>1625</v>
      </c>
      <c r="B372">
        <v>-29.4</v>
      </c>
    </row>
    <row r="373" spans="1:2" x14ac:dyDescent="0.2">
      <c r="A373">
        <v>1624</v>
      </c>
      <c r="B373">
        <v>-30.46</v>
      </c>
    </row>
    <row r="374" spans="1:2" x14ac:dyDescent="0.2">
      <c r="A374">
        <v>1623</v>
      </c>
      <c r="B374">
        <v>-31.75</v>
      </c>
    </row>
    <row r="375" spans="1:2" x14ac:dyDescent="0.2">
      <c r="A375">
        <v>1622</v>
      </c>
      <c r="B375">
        <v>-32.18</v>
      </c>
    </row>
    <row r="376" spans="1:2" x14ac:dyDescent="0.2">
      <c r="A376">
        <v>1621</v>
      </c>
      <c r="B376">
        <v>-31.73</v>
      </c>
    </row>
    <row r="377" spans="1:2" x14ac:dyDescent="0.2">
      <c r="A377">
        <v>1620</v>
      </c>
      <c r="B377">
        <v>-31.36</v>
      </c>
    </row>
    <row r="378" spans="1:2" x14ac:dyDescent="0.2">
      <c r="A378">
        <v>1619</v>
      </c>
      <c r="B378">
        <v>-31.61</v>
      </c>
    </row>
    <row r="379" spans="1:2" x14ac:dyDescent="0.2">
      <c r="A379">
        <v>1618</v>
      </c>
      <c r="B379">
        <v>-31.48</v>
      </c>
    </row>
    <row r="380" spans="1:2" x14ac:dyDescent="0.2">
      <c r="A380">
        <v>1617</v>
      </c>
      <c r="B380">
        <v>-31.68</v>
      </c>
    </row>
    <row r="381" spans="1:2" x14ac:dyDescent="0.2">
      <c r="A381">
        <v>1616</v>
      </c>
      <c r="B381">
        <v>-30.95</v>
      </c>
    </row>
    <row r="382" spans="1:2" x14ac:dyDescent="0.2">
      <c r="A382">
        <v>1615</v>
      </c>
      <c r="B382">
        <v>-30.01</v>
      </c>
    </row>
    <row r="383" spans="1:2" x14ac:dyDescent="0.2">
      <c r="A383">
        <v>1614</v>
      </c>
      <c r="B383">
        <v>-29.34</v>
      </c>
    </row>
    <row r="384" spans="1:2" x14ac:dyDescent="0.2">
      <c r="A384">
        <v>1613</v>
      </c>
      <c r="B384">
        <v>-29.18</v>
      </c>
    </row>
    <row r="385" spans="1:2" x14ac:dyDescent="0.2">
      <c r="A385">
        <v>1612</v>
      </c>
      <c r="B385">
        <v>-29.28</v>
      </c>
    </row>
    <row r="386" spans="1:2" x14ac:dyDescent="0.2">
      <c r="A386">
        <v>1611</v>
      </c>
      <c r="B386">
        <v>-29.96</v>
      </c>
    </row>
    <row r="387" spans="1:2" x14ac:dyDescent="0.2">
      <c r="A387">
        <v>1610</v>
      </c>
      <c r="B387">
        <v>-31.18</v>
      </c>
    </row>
    <row r="388" spans="1:2" x14ac:dyDescent="0.2">
      <c r="A388">
        <v>1609</v>
      </c>
      <c r="B388">
        <v>-31.98</v>
      </c>
    </row>
    <row r="389" spans="1:2" x14ac:dyDescent="0.2">
      <c r="A389">
        <v>1608</v>
      </c>
      <c r="B389">
        <v>-32.31</v>
      </c>
    </row>
    <row r="390" spans="1:2" x14ac:dyDescent="0.2">
      <c r="A390">
        <v>1607</v>
      </c>
      <c r="B390">
        <v>-33.03</v>
      </c>
    </row>
    <row r="391" spans="1:2" x14ac:dyDescent="0.2">
      <c r="A391">
        <v>1606</v>
      </c>
      <c r="B391">
        <v>-30.83</v>
      </c>
    </row>
    <row r="392" spans="1:2" x14ac:dyDescent="0.2">
      <c r="A392">
        <v>1605</v>
      </c>
      <c r="B392">
        <v>-29.18</v>
      </c>
    </row>
    <row r="393" spans="1:2" x14ac:dyDescent="0.2">
      <c r="A393">
        <v>1604</v>
      </c>
      <c r="B393">
        <v>-29.19</v>
      </c>
    </row>
    <row r="394" spans="1:2" x14ac:dyDescent="0.2">
      <c r="A394">
        <v>1603</v>
      </c>
      <c r="B394">
        <v>-30.1</v>
      </c>
    </row>
    <row r="395" spans="1:2" x14ac:dyDescent="0.2">
      <c r="A395">
        <v>1602</v>
      </c>
      <c r="B395">
        <v>-30.34</v>
      </c>
    </row>
    <row r="396" spans="1:2" x14ac:dyDescent="0.2">
      <c r="A396">
        <v>1601</v>
      </c>
      <c r="B396">
        <v>-29.57</v>
      </c>
    </row>
    <row r="397" spans="1:2" x14ac:dyDescent="0.2">
      <c r="A397">
        <v>1600</v>
      </c>
      <c r="B397">
        <v>-29.6</v>
      </c>
    </row>
    <row r="398" spans="1:2" x14ac:dyDescent="0.2">
      <c r="A398">
        <v>1599</v>
      </c>
      <c r="B398">
        <v>-31.34</v>
      </c>
    </row>
    <row r="399" spans="1:2" x14ac:dyDescent="0.2">
      <c r="A399">
        <v>1598</v>
      </c>
      <c r="B399">
        <v>-31.66</v>
      </c>
    </row>
    <row r="400" spans="1:2" x14ac:dyDescent="0.2">
      <c r="A400">
        <v>1597</v>
      </c>
      <c r="B400">
        <v>-31.88</v>
      </c>
    </row>
    <row r="401" spans="1:2" x14ac:dyDescent="0.2">
      <c r="A401">
        <v>1596</v>
      </c>
      <c r="B401">
        <v>-31.61</v>
      </c>
    </row>
    <row r="402" spans="1:2" x14ac:dyDescent="0.2">
      <c r="A402">
        <v>1595</v>
      </c>
      <c r="B402">
        <v>-30.66</v>
      </c>
    </row>
    <row r="403" spans="1:2" x14ac:dyDescent="0.2">
      <c r="A403">
        <v>1594</v>
      </c>
      <c r="B403">
        <v>-30.44</v>
      </c>
    </row>
    <row r="404" spans="1:2" x14ac:dyDescent="0.2">
      <c r="A404">
        <v>1593</v>
      </c>
      <c r="B404">
        <v>-30.41</v>
      </c>
    </row>
    <row r="405" spans="1:2" x14ac:dyDescent="0.2">
      <c r="A405">
        <v>1592</v>
      </c>
      <c r="B405">
        <v>-30.42</v>
      </c>
    </row>
    <row r="406" spans="1:2" x14ac:dyDescent="0.2">
      <c r="A406">
        <v>1591</v>
      </c>
      <c r="B406">
        <v>-30.83</v>
      </c>
    </row>
    <row r="407" spans="1:2" x14ac:dyDescent="0.2">
      <c r="A407">
        <v>1590</v>
      </c>
      <c r="B407">
        <v>-30.79</v>
      </c>
    </row>
    <row r="408" spans="1:2" x14ac:dyDescent="0.2">
      <c r="A408">
        <v>1589</v>
      </c>
      <c r="B408">
        <v>-30.52</v>
      </c>
    </row>
    <row r="409" spans="1:2" x14ac:dyDescent="0.2">
      <c r="A409">
        <v>1588</v>
      </c>
      <c r="B409">
        <v>-31.26</v>
      </c>
    </row>
    <row r="410" spans="1:2" x14ac:dyDescent="0.2">
      <c r="A410">
        <v>1587</v>
      </c>
      <c r="B410">
        <v>-31.44</v>
      </c>
    </row>
    <row r="411" spans="1:2" x14ac:dyDescent="0.2">
      <c r="A411">
        <v>1586</v>
      </c>
      <c r="B411">
        <v>-30.82</v>
      </c>
    </row>
    <row r="412" spans="1:2" x14ac:dyDescent="0.2">
      <c r="A412">
        <v>1585</v>
      </c>
      <c r="B412">
        <v>-30.48</v>
      </c>
    </row>
    <row r="413" spans="1:2" x14ac:dyDescent="0.2">
      <c r="A413">
        <v>1584</v>
      </c>
      <c r="B413">
        <v>-30.29</v>
      </c>
    </row>
    <row r="414" spans="1:2" x14ac:dyDescent="0.2">
      <c r="A414">
        <v>1583</v>
      </c>
      <c r="B414">
        <v>-30.6</v>
      </c>
    </row>
    <row r="415" spans="1:2" x14ac:dyDescent="0.2">
      <c r="A415">
        <v>1582</v>
      </c>
      <c r="B415">
        <v>-32.229999999999997</v>
      </c>
    </row>
    <row r="416" spans="1:2" x14ac:dyDescent="0.2">
      <c r="A416">
        <v>1581</v>
      </c>
      <c r="B416">
        <v>-33.54</v>
      </c>
    </row>
    <row r="417" spans="1:2" x14ac:dyDescent="0.2">
      <c r="A417">
        <v>1580</v>
      </c>
      <c r="B417">
        <v>-32.17</v>
      </c>
    </row>
    <row r="418" spans="1:2" x14ac:dyDescent="0.2">
      <c r="A418">
        <v>1579</v>
      </c>
      <c r="B418">
        <v>-30.39</v>
      </c>
    </row>
    <row r="419" spans="1:2" x14ac:dyDescent="0.2">
      <c r="A419">
        <v>1578</v>
      </c>
      <c r="B419">
        <v>-30.33</v>
      </c>
    </row>
    <row r="420" spans="1:2" x14ac:dyDescent="0.2">
      <c r="A420">
        <v>1577</v>
      </c>
      <c r="B420">
        <v>-29.74</v>
      </c>
    </row>
    <row r="421" spans="1:2" x14ac:dyDescent="0.2">
      <c r="A421">
        <v>1576</v>
      </c>
      <c r="B421">
        <v>-29.23</v>
      </c>
    </row>
    <row r="422" spans="1:2" x14ac:dyDescent="0.2">
      <c r="A422">
        <v>1575</v>
      </c>
      <c r="B422">
        <v>-29.79</v>
      </c>
    </row>
    <row r="423" spans="1:2" x14ac:dyDescent="0.2">
      <c r="A423">
        <v>1574</v>
      </c>
      <c r="B423">
        <v>-31.32</v>
      </c>
    </row>
    <row r="424" spans="1:2" x14ac:dyDescent="0.2">
      <c r="A424">
        <v>1573</v>
      </c>
      <c r="B424">
        <v>-31.95</v>
      </c>
    </row>
    <row r="425" spans="1:2" x14ac:dyDescent="0.2">
      <c r="A425">
        <v>1572</v>
      </c>
      <c r="B425">
        <v>-30.59</v>
      </c>
    </row>
    <row r="426" spans="1:2" x14ac:dyDescent="0.2">
      <c r="A426">
        <v>1571</v>
      </c>
      <c r="B426">
        <v>-31.13</v>
      </c>
    </row>
    <row r="427" spans="1:2" x14ac:dyDescent="0.2">
      <c r="A427">
        <v>1570</v>
      </c>
      <c r="B427">
        <v>-31.54</v>
      </c>
    </row>
    <row r="428" spans="1:2" x14ac:dyDescent="0.2">
      <c r="A428">
        <v>1569</v>
      </c>
      <c r="B428">
        <v>-32.75</v>
      </c>
    </row>
    <row r="429" spans="1:2" x14ac:dyDescent="0.2">
      <c r="A429">
        <v>1568</v>
      </c>
      <c r="B429">
        <v>-33.47</v>
      </c>
    </row>
    <row r="430" spans="1:2" x14ac:dyDescent="0.2">
      <c r="A430">
        <v>1567</v>
      </c>
      <c r="B430">
        <v>-31.59</v>
      </c>
    </row>
    <row r="431" spans="1:2" x14ac:dyDescent="0.2">
      <c r="A431">
        <v>1566</v>
      </c>
      <c r="B431">
        <v>-32.81</v>
      </c>
    </row>
    <row r="432" spans="1:2" x14ac:dyDescent="0.2">
      <c r="A432">
        <v>1565</v>
      </c>
      <c r="B432">
        <v>-31.12</v>
      </c>
    </row>
    <row r="433" spans="1:2" x14ac:dyDescent="0.2">
      <c r="A433">
        <v>1564</v>
      </c>
      <c r="B433">
        <v>-31.31</v>
      </c>
    </row>
    <row r="434" spans="1:2" x14ac:dyDescent="0.2">
      <c r="A434">
        <v>1563</v>
      </c>
      <c r="B434">
        <v>-31.59</v>
      </c>
    </row>
    <row r="435" spans="1:2" x14ac:dyDescent="0.2">
      <c r="A435">
        <v>1562</v>
      </c>
      <c r="B435">
        <v>-32.04</v>
      </c>
    </row>
    <row r="436" spans="1:2" x14ac:dyDescent="0.2">
      <c r="A436">
        <v>1561</v>
      </c>
      <c r="B436">
        <v>-32.380000000000003</v>
      </c>
    </row>
    <row r="437" spans="1:2" x14ac:dyDescent="0.2">
      <c r="A437">
        <v>1560</v>
      </c>
      <c r="B437">
        <v>-32.11</v>
      </c>
    </row>
    <row r="438" spans="1:2" x14ac:dyDescent="0.2">
      <c r="A438">
        <v>1559</v>
      </c>
      <c r="B438">
        <v>-30.47</v>
      </c>
    </row>
    <row r="439" spans="1:2" x14ac:dyDescent="0.2">
      <c r="A439">
        <v>1558</v>
      </c>
      <c r="B439">
        <v>-29.87</v>
      </c>
    </row>
    <row r="440" spans="1:2" x14ac:dyDescent="0.2">
      <c r="A440">
        <v>1557</v>
      </c>
      <c r="B440">
        <v>-29.7</v>
      </c>
    </row>
    <row r="441" spans="1:2" x14ac:dyDescent="0.2">
      <c r="A441">
        <v>1556</v>
      </c>
      <c r="B441">
        <v>-31.04</v>
      </c>
    </row>
    <row r="442" spans="1:2" x14ac:dyDescent="0.2">
      <c r="A442">
        <v>1555</v>
      </c>
      <c r="B442">
        <v>-31.44</v>
      </c>
    </row>
    <row r="443" spans="1:2" x14ac:dyDescent="0.2">
      <c r="A443">
        <v>1554</v>
      </c>
      <c r="B443">
        <v>-31.59</v>
      </c>
    </row>
    <row r="444" spans="1:2" x14ac:dyDescent="0.2">
      <c r="A444">
        <v>1553</v>
      </c>
      <c r="B444">
        <v>-30.96</v>
      </c>
    </row>
    <row r="445" spans="1:2" x14ac:dyDescent="0.2">
      <c r="A445">
        <v>1552</v>
      </c>
      <c r="B445">
        <v>-30.16</v>
      </c>
    </row>
    <row r="446" spans="1:2" x14ac:dyDescent="0.2">
      <c r="A446">
        <v>1551</v>
      </c>
      <c r="B446">
        <v>-30.31</v>
      </c>
    </row>
    <row r="447" spans="1:2" x14ac:dyDescent="0.2">
      <c r="A447">
        <v>1550</v>
      </c>
      <c r="B447">
        <v>-31.18</v>
      </c>
    </row>
    <row r="448" spans="1:2" x14ac:dyDescent="0.2">
      <c r="A448">
        <v>1549</v>
      </c>
      <c r="B448">
        <v>-30.36</v>
      </c>
    </row>
    <row r="449" spans="1:2" x14ac:dyDescent="0.2">
      <c r="A449">
        <v>1548</v>
      </c>
      <c r="B449">
        <v>-30.51</v>
      </c>
    </row>
    <row r="450" spans="1:2" x14ac:dyDescent="0.2">
      <c r="A450">
        <v>1547</v>
      </c>
      <c r="B450">
        <v>-30.82</v>
      </c>
    </row>
    <row r="451" spans="1:2" x14ac:dyDescent="0.2">
      <c r="A451">
        <v>1546</v>
      </c>
      <c r="B451">
        <v>-31.72</v>
      </c>
    </row>
    <row r="452" spans="1:2" x14ac:dyDescent="0.2">
      <c r="A452">
        <v>1545</v>
      </c>
      <c r="B452">
        <v>-31.72</v>
      </c>
    </row>
    <row r="453" spans="1:2" x14ac:dyDescent="0.2">
      <c r="A453">
        <v>1544</v>
      </c>
      <c r="B453">
        <v>-31.33</v>
      </c>
    </row>
    <row r="454" spans="1:2" x14ac:dyDescent="0.2">
      <c r="A454">
        <v>1543</v>
      </c>
      <c r="B454">
        <v>-29.85</v>
      </c>
    </row>
    <row r="455" spans="1:2" x14ac:dyDescent="0.2">
      <c r="A455">
        <v>1542</v>
      </c>
      <c r="B455">
        <v>-29.68</v>
      </c>
    </row>
    <row r="456" spans="1:2" x14ac:dyDescent="0.2">
      <c r="A456">
        <v>1541</v>
      </c>
      <c r="B456">
        <v>-29.74</v>
      </c>
    </row>
    <row r="457" spans="1:2" x14ac:dyDescent="0.2">
      <c r="A457">
        <v>1540</v>
      </c>
      <c r="B457">
        <v>-29.97</v>
      </c>
    </row>
    <row r="458" spans="1:2" x14ac:dyDescent="0.2">
      <c r="A458">
        <v>1539</v>
      </c>
      <c r="B458">
        <v>-30.38</v>
      </c>
    </row>
    <row r="459" spans="1:2" x14ac:dyDescent="0.2">
      <c r="A459">
        <v>1538</v>
      </c>
      <c r="B459">
        <v>-30.34</v>
      </c>
    </row>
    <row r="460" spans="1:2" x14ac:dyDescent="0.2">
      <c r="A460">
        <v>1537</v>
      </c>
      <c r="B460">
        <v>-30.23</v>
      </c>
    </row>
    <row r="461" spans="1:2" x14ac:dyDescent="0.2">
      <c r="A461">
        <v>1536</v>
      </c>
      <c r="B461">
        <v>-29.52</v>
      </c>
    </row>
    <row r="462" spans="1:2" x14ac:dyDescent="0.2">
      <c r="A462">
        <v>1535</v>
      </c>
      <c r="B462">
        <v>-29.71</v>
      </c>
    </row>
    <row r="463" spans="1:2" x14ac:dyDescent="0.2">
      <c r="A463">
        <v>1534</v>
      </c>
      <c r="B463">
        <v>-30.01</v>
      </c>
    </row>
    <row r="464" spans="1:2" x14ac:dyDescent="0.2">
      <c r="A464">
        <v>1533</v>
      </c>
      <c r="B464">
        <v>-31.08</v>
      </c>
    </row>
    <row r="465" spans="1:2" x14ac:dyDescent="0.2">
      <c r="A465">
        <v>1532</v>
      </c>
      <c r="B465">
        <v>-30.8</v>
      </c>
    </row>
    <row r="466" spans="1:2" x14ac:dyDescent="0.2">
      <c r="A466">
        <v>1531</v>
      </c>
      <c r="B466">
        <v>-30.9</v>
      </c>
    </row>
    <row r="467" spans="1:2" x14ac:dyDescent="0.2">
      <c r="A467">
        <v>1530</v>
      </c>
      <c r="B467">
        <v>-31.62</v>
      </c>
    </row>
    <row r="468" spans="1:2" x14ac:dyDescent="0.2">
      <c r="A468">
        <v>1529</v>
      </c>
      <c r="B468">
        <v>-32.159999999999997</v>
      </c>
    </row>
    <row r="469" spans="1:2" x14ac:dyDescent="0.2">
      <c r="A469">
        <v>1528</v>
      </c>
      <c r="B469">
        <v>-32.31</v>
      </c>
    </row>
    <row r="470" spans="1:2" x14ac:dyDescent="0.2">
      <c r="A470">
        <v>1527</v>
      </c>
      <c r="B470">
        <v>-32.36</v>
      </c>
    </row>
    <row r="471" spans="1:2" x14ac:dyDescent="0.2">
      <c r="A471">
        <v>1526</v>
      </c>
      <c r="B471">
        <v>-31.44</v>
      </c>
    </row>
    <row r="472" spans="1:2" x14ac:dyDescent="0.2">
      <c r="A472">
        <v>1525</v>
      </c>
      <c r="B472">
        <v>-32.159999999999997</v>
      </c>
    </row>
    <row r="473" spans="1:2" x14ac:dyDescent="0.2">
      <c r="A473">
        <v>1524</v>
      </c>
      <c r="B473">
        <v>-32.51</v>
      </c>
    </row>
    <row r="474" spans="1:2" x14ac:dyDescent="0.2">
      <c r="A474">
        <v>1523</v>
      </c>
      <c r="B474">
        <v>-30.91</v>
      </c>
    </row>
    <row r="475" spans="1:2" x14ac:dyDescent="0.2">
      <c r="A475">
        <v>1522</v>
      </c>
      <c r="B475">
        <v>-30.21</v>
      </c>
    </row>
    <row r="476" spans="1:2" x14ac:dyDescent="0.2">
      <c r="A476">
        <v>1521</v>
      </c>
      <c r="B476">
        <v>-30.21</v>
      </c>
    </row>
    <row r="477" spans="1:2" x14ac:dyDescent="0.2">
      <c r="A477">
        <v>1520</v>
      </c>
      <c r="B477">
        <v>-30.94</v>
      </c>
    </row>
    <row r="478" spans="1:2" x14ac:dyDescent="0.2">
      <c r="A478">
        <v>1519</v>
      </c>
      <c r="B478">
        <v>-32.049999999999997</v>
      </c>
    </row>
    <row r="479" spans="1:2" x14ac:dyDescent="0.2">
      <c r="A479">
        <v>1518</v>
      </c>
      <c r="B479">
        <v>-32.409999999999997</v>
      </c>
    </row>
    <row r="480" spans="1:2" x14ac:dyDescent="0.2">
      <c r="A480">
        <v>1517</v>
      </c>
      <c r="B480">
        <v>-32.64</v>
      </c>
    </row>
    <row r="481" spans="1:2" x14ac:dyDescent="0.2">
      <c r="A481">
        <v>1516</v>
      </c>
      <c r="B481">
        <v>-32.5</v>
      </c>
    </row>
    <row r="482" spans="1:2" x14ac:dyDescent="0.2">
      <c r="A482">
        <v>1515</v>
      </c>
      <c r="B482">
        <v>-32.56</v>
      </c>
    </row>
    <row r="483" spans="1:2" x14ac:dyDescent="0.2">
      <c r="A483">
        <v>1514</v>
      </c>
      <c r="B483">
        <v>-32.549999999999997</v>
      </c>
    </row>
    <row r="484" spans="1:2" x14ac:dyDescent="0.2">
      <c r="A484">
        <v>1513</v>
      </c>
      <c r="B484">
        <v>-31.83</v>
      </c>
    </row>
    <row r="485" spans="1:2" x14ac:dyDescent="0.2">
      <c r="A485">
        <v>1512</v>
      </c>
      <c r="B485">
        <v>-30.38</v>
      </c>
    </row>
    <row r="486" spans="1:2" x14ac:dyDescent="0.2">
      <c r="A486">
        <v>1511</v>
      </c>
      <c r="B486">
        <v>-29.33</v>
      </c>
    </row>
    <row r="487" spans="1:2" x14ac:dyDescent="0.2">
      <c r="A487">
        <v>1510</v>
      </c>
      <c r="B487">
        <v>-28.47</v>
      </c>
    </row>
    <row r="488" spans="1:2" x14ac:dyDescent="0.2">
      <c r="A488">
        <v>1509</v>
      </c>
      <c r="B488">
        <v>-29.62</v>
      </c>
    </row>
    <row r="489" spans="1:2" x14ac:dyDescent="0.2">
      <c r="A489">
        <v>1508</v>
      </c>
      <c r="B489">
        <v>-30.21</v>
      </c>
    </row>
    <row r="490" spans="1:2" x14ac:dyDescent="0.2">
      <c r="A490">
        <v>1507</v>
      </c>
      <c r="B490">
        <v>-30.58</v>
      </c>
    </row>
    <row r="491" spans="1:2" x14ac:dyDescent="0.2">
      <c r="A491">
        <v>1506</v>
      </c>
      <c r="B491">
        <v>-30.1</v>
      </c>
    </row>
    <row r="492" spans="1:2" x14ac:dyDescent="0.2">
      <c r="A492">
        <v>1505</v>
      </c>
      <c r="B492">
        <v>-30.04</v>
      </c>
    </row>
    <row r="493" spans="1:2" x14ac:dyDescent="0.2">
      <c r="A493">
        <v>1504</v>
      </c>
      <c r="B493">
        <v>-30.18</v>
      </c>
    </row>
    <row r="494" spans="1:2" x14ac:dyDescent="0.2">
      <c r="A494">
        <v>1503</v>
      </c>
      <c r="B494">
        <v>-31.39</v>
      </c>
    </row>
    <row r="495" spans="1:2" x14ac:dyDescent="0.2">
      <c r="A495">
        <v>1502</v>
      </c>
      <c r="B495">
        <v>-31.53</v>
      </c>
    </row>
    <row r="496" spans="1:2" x14ac:dyDescent="0.2">
      <c r="A496">
        <v>1501</v>
      </c>
      <c r="B496">
        <v>-31.35</v>
      </c>
    </row>
    <row r="497" spans="1:2" x14ac:dyDescent="0.2">
      <c r="A497">
        <v>1500</v>
      </c>
      <c r="B497">
        <v>-30.34</v>
      </c>
    </row>
    <row r="498" spans="1:2" x14ac:dyDescent="0.2">
      <c r="A498">
        <v>1499</v>
      </c>
      <c r="B498">
        <v>-29.87</v>
      </c>
    </row>
    <row r="499" spans="1:2" x14ac:dyDescent="0.2">
      <c r="A499">
        <v>1498</v>
      </c>
      <c r="B499">
        <v>-29.35</v>
      </c>
    </row>
    <row r="500" spans="1:2" x14ac:dyDescent="0.2">
      <c r="A500">
        <v>1497</v>
      </c>
      <c r="B500">
        <v>-29.74</v>
      </c>
    </row>
    <row r="501" spans="1:2" x14ac:dyDescent="0.2">
      <c r="A501">
        <v>1496</v>
      </c>
      <c r="B501">
        <v>-30.11</v>
      </c>
    </row>
    <row r="502" spans="1:2" x14ac:dyDescent="0.2">
      <c r="A502">
        <v>1495</v>
      </c>
      <c r="B502">
        <v>-30.57</v>
      </c>
    </row>
    <row r="503" spans="1:2" x14ac:dyDescent="0.2">
      <c r="A503">
        <v>1494</v>
      </c>
      <c r="B503">
        <v>-30.88</v>
      </c>
    </row>
    <row r="504" spans="1:2" x14ac:dyDescent="0.2">
      <c r="A504">
        <v>1493</v>
      </c>
      <c r="B504">
        <v>-30.86</v>
      </c>
    </row>
    <row r="505" spans="1:2" x14ac:dyDescent="0.2">
      <c r="A505">
        <v>1492</v>
      </c>
      <c r="B505">
        <v>-30.82</v>
      </c>
    </row>
    <row r="506" spans="1:2" x14ac:dyDescent="0.2">
      <c r="A506">
        <v>1491</v>
      </c>
      <c r="B506">
        <v>-30.66</v>
      </c>
    </row>
    <row r="507" spans="1:2" x14ac:dyDescent="0.2">
      <c r="A507">
        <v>1490</v>
      </c>
      <c r="B507">
        <v>-30.1</v>
      </c>
    </row>
    <row r="508" spans="1:2" x14ac:dyDescent="0.2">
      <c r="A508">
        <v>1489</v>
      </c>
      <c r="B508">
        <v>-29.38</v>
      </c>
    </row>
    <row r="509" spans="1:2" x14ac:dyDescent="0.2">
      <c r="A509">
        <v>1488</v>
      </c>
      <c r="B509">
        <v>-29.74</v>
      </c>
    </row>
    <row r="510" spans="1:2" x14ac:dyDescent="0.2">
      <c r="A510">
        <v>1487</v>
      </c>
      <c r="B510">
        <v>-30.57</v>
      </c>
    </row>
    <row r="511" spans="1:2" x14ac:dyDescent="0.2">
      <c r="A511">
        <v>1486</v>
      </c>
      <c r="B511">
        <v>-31.72</v>
      </c>
    </row>
    <row r="512" spans="1:2" x14ac:dyDescent="0.2">
      <c r="A512">
        <v>1485</v>
      </c>
      <c r="B512">
        <v>-31.37</v>
      </c>
    </row>
    <row r="513" spans="1:2" x14ac:dyDescent="0.2">
      <c r="A513">
        <v>1484</v>
      </c>
      <c r="B513">
        <v>-31.17</v>
      </c>
    </row>
    <row r="514" spans="1:2" x14ac:dyDescent="0.2">
      <c r="A514">
        <v>1483</v>
      </c>
      <c r="B514">
        <v>-30.9</v>
      </c>
    </row>
    <row r="515" spans="1:2" x14ac:dyDescent="0.2">
      <c r="A515">
        <v>1482</v>
      </c>
      <c r="B515">
        <v>-31.07</v>
      </c>
    </row>
    <row r="516" spans="1:2" x14ac:dyDescent="0.2">
      <c r="A516">
        <v>1481</v>
      </c>
      <c r="B516">
        <v>-31.4</v>
      </c>
    </row>
    <row r="517" spans="1:2" x14ac:dyDescent="0.2">
      <c r="A517">
        <v>1480</v>
      </c>
      <c r="B517">
        <v>-32</v>
      </c>
    </row>
    <row r="518" spans="1:2" x14ac:dyDescent="0.2">
      <c r="A518">
        <v>1479</v>
      </c>
      <c r="B518">
        <v>-31.46</v>
      </c>
    </row>
    <row r="519" spans="1:2" x14ac:dyDescent="0.2">
      <c r="A519">
        <v>1478</v>
      </c>
      <c r="B519">
        <v>-31.26</v>
      </c>
    </row>
    <row r="520" spans="1:2" x14ac:dyDescent="0.2">
      <c r="A520">
        <v>1477</v>
      </c>
      <c r="B520">
        <v>-31.09</v>
      </c>
    </row>
    <row r="521" spans="1:2" x14ac:dyDescent="0.2">
      <c r="A521">
        <v>1476</v>
      </c>
      <c r="B521">
        <v>-30.44</v>
      </c>
    </row>
    <row r="522" spans="1:2" x14ac:dyDescent="0.2">
      <c r="A522">
        <v>1475</v>
      </c>
      <c r="B522">
        <v>-30.26</v>
      </c>
    </row>
    <row r="523" spans="1:2" x14ac:dyDescent="0.2">
      <c r="A523">
        <v>1474</v>
      </c>
      <c r="B523">
        <v>-30.6</v>
      </c>
    </row>
    <row r="524" spans="1:2" x14ac:dyDescent="0.2">
      <c r="A524">
        <v>1473</v>
      </c>
      <c r="B524">
        <v>-30.84</v>
      </c>
    </row>
    <row r="525" spans="1:2" x14ac:dyDescent="0.2">
      <c r="A525">
        <v>1472</v>
      </c>
      <c r="B525">
        <v>-30.98</v>
      </c>
    </row>
    <row r="526" spans="1:2" x14ac:dyDescent="0.2">
      <c r="A526">
        <v>1471</v>
      </c>
      <c r="B526">
        <v>-31.14</v>
      </c>
    </row>
    <row r="527" spans="1:2" x14ac:dyDescent="0.2">
      <c r="A527">
        <v>1470</v>
      </c>
      <c r="B527">
        <v>-31.11</v>
      </c>
    </row>
    <row r="528" spans="1:2" x14ac:dyDescent="0.2">
      <c r="A528">
        <v>1469</v>
      </c>
      <c r="B528">
        <v>-31.14</v>
      </c>
    </row>
    <row r="529" spans="1:2" x14ac:dyDescent="0.2">
      <c r="A529">
        <v>1468</v>
      </c>
      <c r="B529">
        <v>-32.33</v>
      </c>
    </row>
    <row r="530" spans="1:2" x14ac:dyDescent="0.2">
      <c r="A530">
        <v>1467</v>
      </c>
      <c r="B530">
        <v>-32.07</v>
      </c>
    </row>
    <row r="531" spans="1:2" x14ac:dyDescent="0.2">
      <c r="A531">
        <v>1466</v>
      </c>
      <c r="B531">
        <v>-31.84</v>
      </c>
    </row>
    <row r="532" spans="1:2" x14ac:dyDescent="0.2">
      <c r="A532">
        <v>1465</v>
      </c>
      <c r="B532">
        <v>-30.48</v>
      </c>
    </row>
    <row r="533" spans="1:2" x14ac:dyDescent="0.2">
      <c r="A533">
        <v>1464</v>
      </c>
      <c r="B533">
        <v>-30.14</v>
      </c>
    </row>
    <row r="534" spans="1:2" x14ac:dyDescent="0.2">
      <c r="A534">
        <v>1463</v>
      </c>
      <c r="B534">
        <v>-29.75</v>
      </c>
    </row>
    <row r="535" spans="1:2" x14ac:dyDescent="0.2">
      <c r="A535">
        <v>1462</v>
      </c>
      <c r="B535">
        <v>-30.87</v>
      </c>
    </row>
    <row r="536" spans="1:2" x14ac:dyDescent="0.2">
      <c r="A536">
        <v>1461</v>
      </c>
      <c r="B536">
        <v>-30.99</v>
      </c>
    </row>
    <row r="537" spans="1:2" x14ac:dyDescent="0.2">
      <c r="A537">
        <v>1460</v>
      </c>
      <c r="B537">
        <v>-31.9</v>
      </c>
    </row>
    <row r="538" spans="1:2" x14ac:dyDescent="0.2">
      <c r="A538">
        <v>1459</v>
      </c>
      <c r="B538">
        <v>-31.98</v>
      </c>
    </row>
    <row r="539" spans="1:2" x14ac:dyDescent="0.2">
      <c r="A539">
        <v>1458</v>
      </c>
      <c r="B539">
        <v>-31.77</v>
      </c>
    </row>
    <row r="540" spans="1:2" x14ac:dyDescent="0.2">
      <c r="A540">
        <v>1457</v>
      </c>
      <c r="B540">
        <v>-31.75</v>
      </c>
    </row>
    <row r="541" spans="1:2" x14ac:dyDescent="0.2">
      <c r="A541">
        <v>1456</v>
      </c>
      <c r="B541">
        <v>-28.82</v>
      </c>
    </row>
    <row r="542" spans="1:2" x14ac:dyDescent="0.2">
      <c r="A542">
        <v>1455</v>
      </c>
      <c r="B542">
        <v>-30.35</v>
      </c>
    </row>
    <row r="543" spans="1:2" x14ac:dyDescent="0.2">
      <c r="A543">
        <v>1454</v>
      </c>
      <c r="B543">
        <v>-32.14</v>
      </c>
    </row>
    <row r="544" spans="1:2" x14ac:dyDescent="0.2">
      <c r="A544">
        <v>1453</v>
      </c>
      <c r="B544">
        <v>-31.5</v>
      </c>
    </row>
    <row r="545" spans="1:2" x14ac:dyDescent="0.2">
      <c r="A545">
        <v>1452</v>
      </c>
      <c r="B545">
        <v>-32.01</v>
      </c>
    </row>
    <row r="546" spans="1:2" x14ac:dyDescent="0.2">
      <c r="A546">
        <v>1451</v>
      </c>
      <c r="B546">
        <v>-32.81</v>
      </c>
    </row>
    <row r="547" spans="1:2" x14ac:dyDescent="0.2">
      <c r="A547">
        <v>1450</v>
      </c>
      <c r="B547">
        <v>-31.83</v>
      </c>
    </row>
    <row r="548" spans="1:2" x14ac:dyDescent="0.2">
      <c r="A548">
        <v>1449</v>
      </c>
      <c r="B548">
        <v>-30.37</v>
      </c>
    </row>
    <row r="549" spans="1:2" x14ac:dyDescent="0.2">
      <c r="A549">
        <v>1448</v>
      </c>
      <c r="B549">
        <v>-30.42</v>
      </c>
    </row>
    <row r="550" spans="1:2" x14ac:dyDescent="0.2">
      <c r="A550">
        <v>1447</v>
      </c>
      <c r="B550">
        <v>-31.59</v>
      </c>
    </row>
    <row r="551" spans="1:2" x14ac:dyDescent="0.2">
      <c r="A551">
        <v>1446</v>
      </c>
      <c r="B551">
        <v>-31.44</v>
      </c>
    </row>
    <row r="552" spans="1:2" x14ac:dyDescent="0.2">
      <c r="A552">
        <v>1445</v>
      </c>
      <c r="B552">
        <v>-30.79</v>
      </c>
    </row>
    <row r="553" spans="1:2" x14ac:dyDescent="0.2">
      <c r="A553">
        <v>1444</v>
      </c>
      <c r="B553">
        <v>-30.34</v>
      </c>
    </row>
    <row r="554" spans="1:2" x14ac:dyDescent="0.2">
      <c r="A554">
        <v>1443</v>
      </c>
      <c r="B554">
        <v>-30.37</v>
      </c>
    </row>
    <row r="555" spans="1:2" x14ac:dyDescent="0.2">
      <c r="A555">
        <v>1442</v>
      </c>
      <c r="B555">
        <v>-30.43</v>
      </c>
    </row>
    <row r="556" spans="1:2" x14ac:dyDescent="0.2">
      <c r="A556">
        <v>1441</v>
      </c>
      <c r="B556">
        <v>-30.94</v>
      </c>
    </row>
    <row r="557" spans="1:2" x14ac:dyDescent="0.2">
      <c r="A557">
        <v>1440</v>
      </c>
      <c r="B557">
        <v>-31.82</v>
      </c>
    </row>
    <row r="558" spans="1:2" x14ac:dyDescent="0.2">
      <c r="A558">
        <v>1439</v>
      </c>
      <c r="B558">
        <v>-31.41</v>
      </c>
    </row>
    <row r="559" spans="1:2" x14ac:dyDescent="0.2">
      <c r="A559">
        <v>1438</v>
      </c>
      <c r="B559">
        <v>-30.12</v>
      </c>
    </row>
    <row r="560" spans="1:2" x14ac:dyDescent="0.2">
      <c r="A560">
        <v>1437</v>
      </c>
      <c r="B560">
        <v>-30.03</v>
      </c>
    </row>
    <row r="561" spans="1:2" x14ac:dyDescent="0.2">
      <c r="A561">
        <v>1436</v>
      </c>
      <c r="B561">
        <v>-30.65</v>
      </c>
    </row>
    <row r="562" spans="1:2" x14ac:dyDescent="0.2">
      <c r="A562">
        <v>1435</v>
      </c>
      <c r="B562">
        <v>-30.34</v>
      </c>
    </row>
    <row r="563" spans="1:2" x14ac:dyDescent="0.2">
      <c r="A563">
        <v>1434</v>
      </c>
      <c r="B563">
        <v>-29.85</v>
      </c>
    </row>
    <row r="564" spans="1:2" x14ac:dyDescent="0.2">
      <c r="A564">
        <v>1433</v>
      </c>
      <c r="B564">
        <v>-30.75</v>
      </c>
    </row>
    <row r="565" spans="1:2" x14ac:dyDescent="0.2">
      <c r="A565">
        <v>1432</v>
      </c>
      <c r="B565">
        <v>-31.46</v>
      </c>
    </row>
    <row r="566" spans="1:2" x14ac:dyDescent="0.2">
      <c r="A566">
        <v>1431</v>
      </c>
      <c r="B566">
        <v>-30.49</v>
      </c>
    </row>
    <row r="567" spans="1:2" x14ac:dyDescent="0.2">
      <c r="A567">
        <v>1430</v>
      </c>
      <c r="B567">
        <v>-30.38</v>
      </c>
    </row>
    <row r="568" spans="1:2" x14ac:dyDescent="0.2">
      <c r="A568">
        <v>1429</v>
      </c>
      <c r="B568">
        <v>-31.21</v>
      </c>
    </row>
    <row r="569" spans="1:2" x14ac:dyDescent="0.2">
      <c r="A569">
        <v>1428</v>
      </c>
      <c r="B569">
        <v>-32.090000000000003</v>
      </c>
    </row>
    <row r="570" spans="1:2" x14ac:dyDescent="0.2">
      <c r="A570">
        <v>1427</v>
      </c>
      <c r="B570">
        <v>-31.37</v>
      </c>
    </row>
    <row r="571" spans="1:2" x14ac:dyDescent="0.2">
      <c r="A571">
        <v>1426</v>
      </c>
      <c r="B571">
        <v>-30.86</v>
      </c>
    </row>
    <row r="572" spans="1:2" x14ac:dyDescent="0.2">
      <c r="A572">
        <v>1425</v>
      </c>
      <c r="B572">
        <v>-31.14</v>
      </c>
    </row>
    <row r="573" spans="1:2" x14ac:dyDescent="0.2">
      <c r="A573">
        <v>1424</v>
      </c>
      <c r="B573">
        <v>-31.23</v>
      </c>
    </row>
    <row r="574" spans="1:2" x14ac:dyDescent="0.2">
      <c r="A574">
        <v>1423</v>
      </c>
      <c r="B574">
        <v>-31</v>
      </c>
    </row>
    <row r="575" spans="1:2" x14ac:dyDescent="0.2">
      <c r="A575">
        <v>1422</v>
      </c>
      <c r="B575">
        <v>-30.78</v>
      </c>
    </row>
    <row r="576" spans="1:2" x14ac:dyDescent="0.2">
      <c r="A576">
        <v>1421</v>
      </c>
      <c r="B576">
        <v>-30.77</v>
      </c>
    </row>
    <row r="577" spans="1:2" x14ac:dyDescent="0.2">
      <c r="A577">
        <v>1420</v>
      </c>
      <c r="B577">
        <v>-30.37</v>
      </c>
    </row>
    <row r="578" spans="1:2" x14ac:dyDescent="0.2">
      <c r="A578">
        <v>1419</v>
      </c>
      <c r="B578">
        <v>-30.22</v>
      </c>
    </row>
    <row r="579" spans="1:2" x14ac:dyDescent="0.2">
      <c r="A579">
        <v>1418</v>
      </c>
      <c r="B579">
        <v>-30.78</v>
      </c>
    </row>
    <row r="580" spans="1:2" x14ac:dyDescent="0.2">
      <c r="A580">
        <v>1417</v>
      </c>
      <c r="B580">
        <v>-30.72</v>
      </c>
    </row>
    <row r="581" spans="1:2" x14ac:dyDescent="0.2">
      <c r="A581">
        <v>1416</v>
      </c>
      <c r="B581">
        <v>-30.45</v>
      </c>
    </row>
    <row r="582" spans="1:2" x14ac:dyDescent="0.2">
      <c r="A582">
        <v>1415</v>
      </c>
      <c r="B582">
        <v>-30.53</v>
      </c>
    </row>
    <row r="583" spans="1:2" x14ac:dyDescent="0.2">
      <c r="A583">
        <v>1414</v>
      </c>
      <c r="B583">
        <v>-30.75</v>
      </c>
    </row>
    <row r="584" spans="1:2" x14ac:dyDescent="0.2">
      <c r="A584">
        <v>1413</v>
      </c>
      <c r="B584">
        <v>-30.42</v>
      </c>
    </row>
    <row r="585" spans="1:2" x14ac:dyDescent="0.2">
      <c r="A585">
        <v>1412</v>
      </c>
      <c r="B585">
        <v>-30.2</v>
      </c>
    </row>
    <row r="586" spans="1:2" x14ac:dyDescent="0.2">
      <c r="A586">
        <v>1411</v>
      </c>
      <c r="B586">
        <v>-29.93</v>
      </c>
    </row>
    <row r="587" spans="1:2" x14ac:dyDescent="0.2">
      <c r="A587">
        <v>1410</v>
      </c>
      <c r="B587">
        <v>-29.33</v>
      </c>
    </row>
    <row r="588" spans="1:2" x14ac:dyDescent="0.2">
      <c r="A588">
        <v>1409</v>
      </c>
      <c r="B588">
        <v>-29.07</v>
      </c>
    </row>
    <row r="589" spans="1:2" x14ac:dyDescent="0.2">
      <c r="A589">
        <v>1408</v>
      </c>
      <c r="B589">
        <v>-30.37</v>
      </c>
    </row>
    <row r="590" spans="1:2" x14ac:dyDescent="0.2">
      <c r="A590">
        <v>1407</v>
      </c>
      <c r="B590">
        <v>-31.49</v>
      </c>
    </row>
    <row r="591" spans="1:2" x14ac:dyDescent="0.2">
      <c r="A591">
        <v>1406</v>
      </c>
      <c r="B591">
        <v>-32.26</v>
      </c>
    </row>
    <row r="592" spans="1:2" x14ac:dyDescent="0.2">
      <c r="A592">
        <v>1405</v>
      </c>
      <c r="B592">
        <v>-32.46</v>
      </c>
    </row>
    <row r="593" spans="1:2" x14ac:dyDescent="0.2">
      <c r="A593">
        <v>1404</v>
      </c>
      <c r="B593">
        <v>-31.65</v>
      </c>
    </row>
    <row r="594" spans="1:2" x14ac:dyDescent="0.2">
      <c r="A594">
        <v>1403</v>
      </c>
      <c r="B594">
        <v>-29.96</v>
      </c>
    </row>
    <row r="595" spans="1:2" x14ac:dyDescent="0.2">
      <c r="A595">
        <v>1402</v>
      </c>
      <c r="B595">
        <v>-30.2</v>
      </c>
    </row>
    <row r="596" spans="1:2" x14ac:dyDescent="0.2">
      <c r="A596">
        <v>1401</v>
      </c>
      <c r="B596">
        <v>-30.17</v>
      </c>
    </row>
    <row r="597" spans="1:2" x14ac:dyDescent="0.2">
      <c r="A597">
        <v>1400</v>
      </c>
      <c r="B597">
        <v>-29.97</v>
      </c>
    </row>
    <row r="598" spans="1:2" x14ac:dyDescent="0.2">
      <c r="A598">
        <v>1399</v>
      </c>
      <c r="B598">
        <v>-29.95</v>
      </c>
    </row>
    <row r="599" spans="1:2" x14ac:dyDescent="0.2">
      <c r="A599">
        <v>1398</v>
      </c>
      <c r="B599">
        <v>-31.73</v>
      </c>
    </row>
    <row r="600" spans="1:2" x14ac:dyDescent="0.2">
      <c r="A600">
        <v>1397</v>
      </c>
      <c r="B600">
        <v>-32.590000000000003</v>
      </c>
    </row>
    <row r="601" spans="1:2" x14ac:dyDescent="0.2">
      <c r="A601">
        <v>1396</v>
      </c>
      <c r="B601">
        <v>-31.97</v>
      </c>
    </row>
    <row r="602" spans="1:2" x14ac:dyDescent="0.2">
      <c r="A602">
        <v>1395</v>
      </c>
      <c r="B602">
        <v>-30.78</v>
      </c>
    </row>
    <row r="603" spans="1:2" x14ac:dyDescent="0.2">
      <c r="A603">
        <v>1394</v>
      </c>
      <c r="B603">
        <v>-29.6</v>
      </c>
    </row>
    <row r="604" spans="1:2" x14ac:dyDescent="0.2">
      <c r="A604">
        <v>1393</v>
      </c>
      <c r="B604">
        <v>-28.99</v>
      </c>
    </row>
    <row r="605" spans="1:2" x14ac:dyDescent="0.2">
      <c r="A605">
        <v>1392</v>
      </c>
      <c r="B605">
        <v>-29.93</v>
      </c>
    </row>
    <row r="606" spans="1:2" x14ac:dyDescent="0.2">
      <c r="A606">
        <v>1391</v>
      </c>
      <c r="B606">
        <v>-30.67</v>
      </c>
    </row>
    <row r="607" spans="1:2" x14ac:dyDescent="0.2">
      <c r="A607">
        <v>1390</v>
      </c>
      <c r="B607">
        <v>-30.81</v>
      </c>
    </row>
    <row r="608" spans="1:2" x14ac:dyDescent="0.2">
      <c r="A608">
        <v>1389</v>
      </c>
      <c r="B608">
        <v>-30.34</v>
      </c>
    </row>
    <row r="609" spans="1:2" x14ac:dyDescent="0.2">
      <c r="A609">
        <v>1388</v>
      </c>
      <c r="B609">
        <v>-29.53</v>
      </c>
    </row>
    <row r="610" spans="1:2" x14ac:dyDescent="0.2">
      <c r="A610">
        <v>1387</v>
      </c>
      <c r="B610">
        <v>-31.68</v>
      </c>
    </row>
    <row r="611" spans="1:2" x14ac:dyDescent="0.2">
      <c r="A611">
        <v>1386</v>
      </c>
      <c r="B611">
        <v>-31.01</v>
      </c>
    </row>
    <row r="612" spans="1:2" x14ac:dyDescent="0.2">
      <c r="A612">
        <v>1385</v>
      </c>
      <c r="B612">
        <v>-30.87</v>
      </c>
    </row>
    <row r="613" spans="1:2" x14ac:dyDescent="0.2">
      <c r="A613">
        <v>1384</v>
      </c>
      <c r="B613">
        <v>-31.57</v>
      </c>
    </row>
    <row r="614" spans="1:2" x14ac:dyDescent="0.2">
      <c r="A614">
        <v>1383</v>
      </c>
      <c r="B614">
        <v>-32.76</v>
      </c>
    </row>
    <row r="615" spans="1:2" x14ac:dyDescent="0.2">
      <c r="A615">
        <v>1382</v>
      </c>
      <c r="B615">
        <v>-31.95</v>
      </c>
    </row>
    <row r="616" spans="1:2" x14ac:dyDescent="0.2">
      <c r="A616">
        <v>1381</v>
      </c>
      <c r="B616">
        <v>-31.74</v>
      </c>
    </row>
    <row r="617" spans="1:2" x14ac:dyDescent="0.2">
      <c r="A617">
        <v>1380</v>
      </c>
      <c r="B617">
        <v>-31.27</v>
      </c>
    </row>
    <row r="618" spans="1:2" x14ac:dyDescent="0.2">
      <c r="A618">
        <v>1379</v>
      </c>
      <c r="B618">
        <v>-30.42</v>
      </c>
    </row>
    <row r="619" spans="1:2" x14ac:dyDescent="0.2">
      <c r="A619">
        <v>1378</v>
      </c>
      <c r="B619">
        <v>-29.71</v>
      </c>
    </row>
    <row r="620" spans="1:2" x14ac:dyDescent="0.2">
      <c r="A620">
        <v>1377</v>
      </c>
      <c r="B620">
        <v>-30.06</v>
      </c>
    </row>
    <row r="621" spans="1:2" x14ac:dyDescent="0.2">
      <c r="A621">
        <v>1376</v>
      </c>
      <c r="B621">
        <v>-32.409999999999997</v>
      </c>
    </row>
    <row r="622" spans="1:2" x14ac:dyDescent="0.2">
      <c r="A622">
        <v>1375</v>
      </c>
      <c r="B622">
        <v>-31.96</v>
      </c>
    </row>
    <row r="623" spans="1:2" x14ac:dyDescent="0.2">
      <c r="A623">
        <v>1374</v>
      </c>
      <c r="B623">
        <v>-30.87</v>
      </c>
    </row>
    <row r="624" spans="1:2" x14ac:dyDescent="0.2">
      <c r="A624">
        <v>1373</v>
      </c>
      <c r="B624">
        <v>-30.03</v>
      </c>
    </row>
    <row r="625" spans="1:2" x14ac:dyDescent="0.2">
      <c r="A625">
        <v>1372</v>
      </c>
      <c r="B625">
        <v>-30.21</v>
      </c>
    </row>
    <row r="626" spans="1:2" x14ac:dyDescent="0.2">
      <c r="A626">
        <v>1371</v>
      </c>
      <c r="B626">
        <v>-32.840000000000003</v>
      </c>
    </row>
    <row r="627" spans="1:2" x14ac:dyDescent="0.2">
      <c r="A627">
        <v>1370</v>
      </c>
      <c r="B627">
        <v>-31.46</v>
      </c>
    </row>
    <row r="628" spans="1:2" x14ac:dyDescent="0.2">
      <c r="A628">
        <v>1369</v>
      </c>
      <c r="B628">
        <v>-31.37</v>
      </c>
    </row>
    <row r="629" spans="1:2" x14ac:dyDescent="0.2">
      <c r="A629">
        <v>1368</v>
      </c>
      <c r="B629">
        <v>-30.7</v>
      </c>
    </row>
    <row r="630" spans="1:2" x14ac:dyDescent="0.2">
      <c r="A630">
        <v>1367</v>
      </c>
      <c r="B630">
        <v>-29.7</v>
      </c>
    </row>
    <row r="631" spans="1:2" x14ac:dyDescent="0.2">
      <c r="A631">
        <v>1366</v>
      </c>
      <c r="B631">
        <v>-30.25</v>
      </c>
    </row>
    <row r="632" spans="1:2" x14ac:dyDescent="0.2">
      <c r="A632">
        <v>1365</v>
      </c>
      <c r="B632">
        <v>-30.71</v>
      </c>
    </row>
    <row r="633" spans="1:2" x14ac:dyDescent="0.2">
      <c r="A633">
        <v>1364</v>
      </c>
      <c r="B633">
        <v>-30.87</v>
      </c>
    </row>
    <row r="634" spans="1:2" x14ac:dyDescent="0.2">
      <c r="A634">
        <v>1363</v>
      </c>
      <c r="B634">
        <v>-30.72</v>
      </c>
    </row>
    <row r="635" spans="1:2" x14ac:dyDescent="0.2">
      <c r="A635">
        <v>1362</v>
      </c>
      <c r="B635">
        <v>-30.4</v>
      </c>
    </row>
    <row r="636" spans="1:2" x14ac:dyDescent="0.2">
      <c r="A636">
        <v>1361</v>
      </c>
      <c r="B636">
        <v>-30.19</v>
      </c>
    </row>
    <row r="637" spans="1:2" x14ac:dyDescent="0.2">
      <c r="A637">
        <v>1360</v>
      </c>
      <c r="B637">
        <v>-28.76</v>
      </c>
    </row>
    <row r="638" spans="1:2" x14ac:dyDescent="0.2">
      <c r="A638">
        <v>1359</v>
      </c>
      <c r="B638">
        <v>-28.96</v>
      </c>
    </row>
    <row r="639" spans="1:2" x14ac:dyDescent="0.2">
      <c r="A639">
        <v>1358</v>
      </c>
      <c r="B639">
        <v>-29.57</v>
      </c>
    </row>
    <row r="640" spans="1:2" x14ac:dyDescent="0.2">
      <c r="A640">
        <v>1357</v>
      </c>
      <c r="B640">
        <v>-30.26</v>
      </c>
    </row>
    <row r="641" spans="1:2" x14ac:dyDescent="0.2">
      <c r="A641">
        <v>1356</v>
      </c>
      <c r="B641">
        <v>-30.87</v>
      </c>
    </row>
    <row r="642" spans="1:2" x14ac:dyDescent="0.2">
      <c r="A642">
        <v>1355</v>
      </c>
      <c r="B642">
        <v>-31.53</v>
      </c>
    </row>
    <row r="643" spans="1:2" x14ac:dyDescent="0.2">
      <c r="A643">
        <v>1354</v>
      </c>
      <c r="B643">
        <v>-31.07</v>
      </c>
    </row>
    <row r="644" spans="1:2" x14ac:dyDescent="0.2">
      <c r="A644">
        <v>1353</v>
      </c>
      <c r="B644">
        <v>-30.92</v>
      </c>
    </row>
    <row r="645" spans="1:2" x14ac:dyDescent="0.2">
      <c r="A645">
        <v>1352</v>
      </c>
      <c r="B645">
        <v>-31.09</v>
      </c>
    </row>
    <row r="646" spans="1:2" x14ac:dyDescent="0.2">
      <c r="A646">
        <v>1351</v>
      </c>
      <c r="B646">
        <v>-31.43</v>
      </c>
    </row>
    <row r="647" spans="1:2" x14ac:dyDescent="0.2">
      <c r="A647">
        <v>1350</v>
      </c>
      <c r="B647">
        <v>-29.9</v>
      </c>
    </row>
    <row r="648" spans="1:2" x14ac:dyDescent="0.2">
      <c r="A648">
        <v>1349</v>
      </c>
      <c r="B648">
        <v>-30.3</v>
      </c>
    </row>
    <row r="649" spans="1:2" x14ac:dyDescent="0.2">
      <c r="A649">
        <v>1348</v>
      </c>
    </row>
    <row r="650" spans="1:2" x14ac:dyDescent="0.2">
      <c r="A650">
        <v>1347</v>
      </c>
    </row>
    <row r="651" spans="1:2" x14ac:dyDescent="0.2">
      <c r="A651">
        <v>1346</v>
      </c>
    </row>
    <row r="652" spans="1:2" x14ac:dyDescent="0.2">
      <c r="A652">
        <v>1345</v>
      </c>
    </row>
    <row r="653" spans="1:2" x14ac:dyDescent="0.2">
      <c r="A653">
        <v>1344</v>
      </c>
    </row>
    <row r="654" spans="1:2" x14ac:dyDescent="0.2">
      <c r="A654">
        <v>1343</v>
      </c>
    </row>
    <row r="655" spans="1:2" x14ac:dyDescent="0.2">
      <c r="A655">
        <v>1342</v>
      </c>
    </row>
    <row r="656" spans="1:2" x14ac:dyDescent="0.2">
      <c r="A656">
        <v>1341</v>
      </c>
    </row>
    <row r="657" spans="1:1" x14ac:dyDescent="0.2">
      <c r="A657">
        <v>1340</v>
      </c>
    </row>
    <row r="658" spans="1:1" x14ac:dyDescent="0.2">
      <c r="A658">
        <v>1339</v>
      </c>
    </row>
    <row r="659" spans="1:1" x14ac:dyDescent="0.2">
      <c r="A659">
        <v>1338</v>
      </c>
    </row>
    <row r="660" spans="1:1" x14ac:dyDescent="0.2">
      <c r="A660">
        <v>1337</v>
      </c>
    </row>
    <row r="661" spans="1:1" x14ac:dyDescent="0.2">
      <c r="A661">
        <v>1336</v>
      </c>
    </row>
    <row r="662" spans="1:1" x14ac:dyDescent="0.2">
      <c r="A662">
        <v>1335</v>
      </c>
    </row>
    <row r="663" spans="1:1" x14ac:dyDescent="0.2">
      <c r="A663">
        <v>1334</v>
      </c>
    </row>
    <row r="664" spans="1:1" x14ac:dyDescent="0.2">
      <c r="A664">
        <v>1333</v>
      </c>
    </row>
    <row r="665" spans="1:1" x14ac:dyDescent="0.2">
      <c r="A665">
        <v>1332</v>
      </c>
    </row>
    <row r="666" spans="1:1" x14ac:dyDescent="0.2">
      <c r="A666">
        <v>1331</v>
      </c>
    </row>
    <row r="667" spans="1:1" x14ac:dyDescent="0.2">
      <c r="A667">
        <v>1330</v>
      </c>
    </row>
    <row r="668" spans="1:1" x14ac:dyDescent="0.2">
      <c r="A668">
        <v>1329</v>
      </c>
    </row>
    <row r="669" spans="1:1" x14ac:dyDescent="0.2">
      <c r="A669">
        <v>1328</v>
      </c>
    </row>
    <row r="670" spans="1:1" x14ac:dyDescent="0.2">
      <c r="A670">
        <v>1327</v>
      </c>
    </row>
    <row r="671" spans="1:1" x14ac:dyDescent="0.2">
      <c r="A671">
        <v>1326</v>
      </c>
    </row>
    <row r="672" spans="1:1" x14ac:dyDescent="0.2">
      <c r="A672">
        <v>1325</v>
      </c>
    </row>
    <row r="673" spans="1:1" x14ac:dyDescent="0.2">
      <c r="A673">
        <v>1324</v>
      </c>
    </row>
    <row r="674" spans="1:1" x14ac:dyDescent="0.2">
      <c r="A674">
        <v>1323</v>
      </c>
    </row>
    <row r="675" spans="1:1" x14ac:dyDescent="0.2">
      <c r="A675">
        <v>1322</v>
      </c>
    </row>
    <row r="676" spans="1:1" x14ac:dyDescent="0.2">
      <c r="A676">
        <v>1321</v>
      </c>
    </row>
    <row r="677" spans="1:1" x14ac:dyDescent="0.2">
      <c r="A677">
        <v>1320</v>
      </c>
    </row>
    <row r="678" spans="1:1" x14ac:dyDescent="0.2">
      <c r="A678">
        <v>1319</v>
      </c>
    </row>
    <row r="679" spans="1:1" x14ac:dyDescent="0.2">
      <c r="A679">
        <v>1318</v>
      </c>
    </row>
    <row r="680" spans="1:1" x14ac:dyDescent="0.2">
      <c r="A680">
        <v>1317</v>
      </c>
    </row>
    <row r="681" spans="1:1" x14ac:dyDescent="0.2">
      <c r="A681">
        <v>1316</v>
      </c>
    </row>
    <row r="682" spans="1:1" x14ac:dyDescent="0.2">
      <c r="A682">
        <v>1315</v>
      </c>
    </row>
    <row r="683" spans="1:1" x14ac:dyDescent="0.2">
      <c r="A683">
        <v>1314</v>
      </c>
    </row>
    <row r="684" spans="1:1" x14ac:dyDescent="0.2">
      <c r="A684">
        <v>1313</v>
      </c>
    </row>
    <row r="685" spans="1:1" x14ac:dyDescent="0.2">
      <c r="A685">
        <v>1312</v>
      </c>
    </row>
    <row r="686" spans="1:1" x14ac:dyDescent="0.2">
      <c r="A686">
        <v>1311</v>
      </c>
    </row>
    <row r="687" spans="1:1" x14ac:dyDescent="0.2">
      <c r="A687">
        <v>1310</v>
      </c>
    </row>
    <row r="688" spans="1:1" x14ac:dyDescent="0.2">
      <c r="A688">
        <v>1309</v>
      </c>
    </row>
    <row r="689" spans="1:1" x14ac:dyDescent="0.2">
      <c r="A689">
        <v>1308</v>
      </c>
    </row>
    <row r="690" spans="1:1" x14ac:dyDescent="0.2">
      <c r="A690">
        <v>1307</v>
      </c>
    </row>
    <row r="691" spans="1:1" x14ac:dyDescent="0.2">
      <c r="A691">
        <v>1306</v>
      </c>
    </row>
    <row r="692" spans="1:1" x14ac:dyDescent="0.2">
      <c r="A692">
        <v>1305</v>
      </c>
    </row>
    <row r="693" spans="1:1" x14ac:dyDescent="0.2">
      <c r="A693">
        <v>1304</v>
      </c>
    </row>
    <row r="694" spans="1:1" x14ac:dyDescent="0.2">
      <c r="A694">
        <v>1303</v>
      </c>
    </row>
    <row r="695" spans="1:1" x14ac:dyDescent="0.2">
      <c r="A695">
        <v>1302</v>
      </c>
    </row>
    <row r="696" spans="1:1" x14ac:dyDescent="0.2">
      <c r="A696">
        <v>1301</v>
      </c>
    </row>
    <row r="697" spans="1:1" x14ac:dyDescent="0.2">
      <c r="A697">
        <v>1300</v>
      </c>
    </row>
    <row r="698" spans="1:1" x14ac:dyDescent="0.2">
      <c r="A698">
        <v>1299</v>
      </c>
    </row>
    <row r="699" spans="1:1" x14ac:dyDescent="0.2">
      <c r="A699">
        <v>1298</v>
      </c>
    </row>
    <row r="700" spans="1:1" x14ac:dyDescent="0.2">
      <c r="A700">
        <v>1297</v>
      </c>
    </row>
    <row r="701" spans="1:1" x14ac:dyDescent="0.2">
      <c r="A701">
        <v>1296</v>
      </c>
    </row>
    <row r="702" spans="1:1" x14ac:dyDescent="0.2">
      <c r="A702">
        <v>1295</v>
      </c>
    </row>
    <row r="703" spans="1:1" x14ac:dyDescent="0.2">
      <c r="A703">
        <v>1294</v>
      </c>
    </row>
    <row r="704" spans="1:1" x14ac:dyDescent="0.2">
      <c r="A704">
        <v>1293</v>
      </c>
    </row>
    <row r="705" spans="1:1" x14ac:dyDescent="0.2">
      <c r="A705">
        <v>1292</v>
      </c>
    </row>
    <row r="706" spans="1:1" x14ac:dyDescent="0.2">
      <c r="A706">
        <v>1291</v>
      </c>
    </row>
    <row r="707" spans="1:1" x14ac:dyDescent="0.2">
      <c r="A707">
        <v>1290</v>
      </c>
    </row>
    <row r="708" spans="1:1" x14ac:dyDescent="0.2">
      <c r="A708">
        <v>1289</v>
      </c>
    </row>
    <row r="709" spans="1:1" x14ac:dyDescent="0.2">
      <c r="A709">
        <v>1288</v>
      </c>
    </row>
    <row r="710" spans="1:1" x14ac:dyDescent="0.2">
      <c r="A710">
        <v>1287</v>
      </c>
    </row>
    <row r="711" spans="1:1" x14ac:dyDescent="0.2">
      <c r="A711">
        <v>1286</v>
      </c>
    </row>
    <row r="712" spans="1:1" x14ac:dyDescent="0.2">
      <c r="A712">
        <v>1285</v>
      </c>
    </row>
    <row r="713" spans="1:1" x14ac:dyDescent="0.2">
      <c r="A713">
        <v>1284</v>
      </c>
    </row>
    <row r="714" spans="1:1" x14ac:dyDescent="0.2">
      <c r="A714">
        <v>1283</v>
      </c>
    </row>
    <row r="715" spans="1:1" x14ac:dyDescent="0.2">
      <c r="A715">
        <v>1282</v>
      </c>
    </row>
    <row r="716" spans="1:1" x14ac:dyDescent="0.2">
      <c r="A716">
        <v>1281</v>
      </c>
    </row>
    <row r="717" spans="1:1" x14ac:dyDescent="0.2">
      <c r="A717">
        <v>1280</v>
      </c>
    </row>
    <row r="718" spans="1:1" x14ac:dyDescent="0.2">
      <c r="A718">
        <v>1279</v>
      </c>
    </row>
    <row r="719" spans="1:1" x14ac:dyDescent="0.2">
      <c r="A719">
        <v>1278</v>
      </c>
    </row>
    <row r="720" spans="1:1" x14ac:dyDescent="0.2">
      <c r="A720">
        <v>1277</v>
      </c>
    </row>
    <row r="721" spans="1:1" x14ac:dyDescent="0.2">
      <c r="A721">
        <v>1276</v>
      </c>
    </row>
    <row r="722" spans="1:1" x14ac:dyDescent="0.2">
      <c r="A722">
        <v>1275</v>
      </c>
    </row>
    <row r="723" spans="1:1" x14ac:dyDescent="0.2">
      <c r="A723">
        <v>1274</v>
      </c>
    </row>
    <row r="724" spans="1:1" x14ac:dyDescent="0.2">
      <c r="A724">
        <v>1273</v>
      </c>
    </row>
    <row r="725" spans="1:1" x14ac:dyDescent="0.2">
      <c r="A725">
        <v>1272</v>
      </c>
    </row>
    <row r="726" spans="1:1" x14ac:dyDescent="0.2">
      <c r="A726">
        <v>1271</v>
      </c>
    </row>
    <row r="727" spans="1:1" x14ac:dyDescent="0.2">
      <c r="A727">
        <v>1270</v>
      </c>
    </row>
    <row r="728" spans="1:1" x14ac:dyDescent="0.2">
      <c r="A728">
        <v>1269</v>
      </c>
    </row>
    <row r="729" spans="1:1" x14ac:dyDescent="0.2">
      <c r="A729">
        <v>1268</v>
      </c>
    </row>
    <row r="730" spans="1:1" x14ac:dyDescent="0.2">
      <c r="A730">
        <v>1267</v>
      </c>
    </row>
    <row r="731" spans="1:1" x14ac:dyDescent="0.2">
      <c r="A731">
        <v>1266</v>
      </c>
    </row>
    <row r="732" spans="1:1" x14ac:dyDescent="0.2">
      <c r="A732">
        <v>1265</v>
      </c>
    </row>
    <row r="733" spans="1:1" x14ac:dyDescent="0.2">
      <c r="A733">
        <v>1264</v>
      </c>
    </row>
    <row r="734" spans="1:1" x14ac:dyDescent="0.2">
      <c r="A734">
        <v>1263</v>
      </c>
    </row>
    <row r="735" spans="1:1" x14ac:dyDescent="0.2">
      <c r="A735">
        <v>1262</v>
      </c>
    </row>
    <row r="736" spans="1:1" x14ac:dyDescent="0.2">
      <c r="A736">
        <v>1261</v>
      </c>
    </row>
    <row r="737" spans="1:1" x14ac:dyDescent="0.2">
      <c r="A737">
        <v>1260</v>
      </c>
    </row>
    <row r="738" spans="1:1" x14ac:dyDescent="0.2">
      <c r="A738">
        <v>1259</v>
      </c>
    </row>
    <row r="739" spans="1:1" x14ac:dyDescent="0.2">
      <c r="A739">
        <v>1258</v>
      </c>
    </row>
    <row r="740" spans="1:1" x14ac:dyDescent="0.2">
      <c r="A740">
        <v>1257</v>
      </c>
    </row>
    <row r="741" spans="1:1" x14ac:dyDescent="0.2">
      <c r="A741">
        <v>1256</v>
      </c>
    </row>
    <row r="742" spans="1:1" x14ac:dyDescent="0.2">
      <c r="A742">
        <v>1255</v>
      </c>
    </row>
    <row r="743" spans="1:1" x14ac:dyDescent="0.2">
      <c r="A743">
        <v>1254</v>
      </c>
    </row>
    <row r="744" spans="1:1" x14ac:dyDescent="0.2">
      <c r="A744">
        <v>1253</v>
      </c>
    </row>
    <row r="745" spans="1:1" x14ac:dyDescent="0.2">
      <c r="A745">
        <v>1252</v>
      </c>
    </row>
    <row r="746" spans="1:1" x14ac:dyDescent="0.2">
      <c r="A746">
        <v>1251</v>
      </c>
    </row>
    <row r="747" spans="1:1" x14ac:dyDescent="0.2">
      <c r="A747">
        <v>1250</v>
      </c>
    </row>
    <row r="748" spans="1:1" x14ac:dyDescent="0.2">
      <c r="A748">
        <v>1249</v>
      </c>
    </row>
    <row r="749" spans="1:1" x14ac:dyDescent="0.2">
      <c r="A749">
        <v>1248</v>
      </c>
    </row>
    <row r="750" spans="1:1" x14ac:dyDescent="0.2">
      <c r="A750">
        <v>1247</v>
      </c>
    </row>
    <row r="751" spans="1:1" x14ac:dyDescent="0.2">
      <c r="A751">
        <v>1246</v>
      </c>
    </row>
    <row r="752" spans="1:1" x14ac:dyDescent="0.2">
      <c r="A752">
        <v>1245</v>
      </c>
    </row>
    <row r="753" spans="1:1" x14ac:dyDescent="0.2">
      <c r="A753">
        <v>1244</v>
      </c>
    </row>
    <row r="754" spans="1:1" x14ac:dyDescent="0.2">
      <c r="A754">
        <v>1243</v>
      </c>
    </row>
    <row r="755" spans="1:1" x14ac:dyDescent="0.2">
      <c r="A755">
        <v>1242</v>
      </c>
    </row>
    <row r="756" spans="1:1" x14ac:dyDescent="0.2">
      <c r="A756">
        <v>1241</v>
      </c>
    </row>
    <row r="757" spans="1:1" x14ac:dyDescent="0.2">
      <c r="A757">
        <v>1240</v>
      </c>
    </row>
    <row r="758" spans="1:1" x14ac:dyDescent="0.2">
      <c r="A758">
        <v>1239</v>
      </c>
    </row>
    <row r="759" spans="1:1" x14ac:dyDescent="0.2">
      <c r="A759">
        <v>1238</v>
      </c>
    </row>
    <row r="760" spans="1:1" x14ac:dyDescent="0.2">
      <c r="A760">
        <v>1237</v>
      </c>
    </row>
    <row r="761" spans="1:1" x14ac:dyDescent="0.2">
      <c r="A761">
        <v>1236</v>
      </c>
    </row>
    <row r="762" spans="1:1" x14ac:dyDescent="0.2">
      <c r="A762">
        <v>1235</v>
      </c>
    </row>
    <row r="763" spans="1:1" x14ac:dyDescent="0.2">
      <c r="A763">
        <v>1234</v>
      </c>
    </row>
    <row r="764" spans="1:1" x14ac:dyDescent="0.2">
      <c r="A764">
        <v>1233</v>
      </c>
    </row>
    <row r="765" spans="1:1" x14ac:dyDescent="0.2">
      <c r="A765">
        <v>1232</v>
      </c>
    </row>
    <row r="766" spans="1:1" x14ac:dyDescent="0.2">
      <c r="A766">
        <v>1231</v>
      </c>
    </row>
    <row r="767" spans="1:1" x14ac:dyDescent="0.2">
      <c r="A767">
        <v>1230</v>
      </c>
    </row>
    <row r="768" spans="1:1" x14ac:dyDescent="0.2">
      <c r="A768">
        <v>1229</v>
      </c>
    </row>
    <row r="769" spans="1:1" x14ac:dyDescent="0.2">
      <c r="A769">
        <v>1228</v>
      </c>
    </row>
    <row r="770" spans="1:1" x14ac:dyDescent="0.2">
      <c r="A770">
        <v>1227</v>
      </c>
    </row>
    <row r="771" spans="1:1" x14ac:dyDescent="0.2">
      <c r="A771">
        <v>1226</v>
      </c>
    </row>
    <row r="772" spans="1:1" x14ac:dyDescent="0.2">
      <c r="A772">
        <v>1225</v>
      </c>
    </row>
    <row r="773" spans="1:1" x14ac:dyDescent="0.2">
      <c r="A773">
        <v>1224</v>
      </c>
    </row>
    <row r="774" spans="1:1" x14ac:dyDescent="0.2">
      <c r="A774">
        <v>1223</v>
      </c>
    </row>
    <row r="775" spans="1:1" x14ac:dyDescent="0.2">
      <c r="A775">
        <v>1222</v>
      </c>
    </row>
    <row r="776" spans="1:1" x14ac:dyDescent="0.2">
      <c r="A776">
        <v>1221</v>
      </c>
    </row>
    <row r="777" spans="1:1" x14ac:dyDescent="0.2">
      <c r="A777">
        <v>1220</v>
      </c>
    </row>
    <row r="778" spans="1:1" x14ac:dyDescent="0.2">
      <c r="A778">
        <v>1219</v>
      </c>
    </row>
    <row r="779" spans="1:1" x14ac:dyDescent="0.2">
      <c r="A779">
        <v>1218</v>
      </c>
    </row>
    <row r="780" spans="1:1" x14ac:dyDescent="0.2">
      <c r="A780">
        <v>1217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39"/>
  <sheetViews>
    <sheetView workbookViewId="0">
      <selection activeCell="G21" sqref="G21"/>
    </sheetView>
  </sheetViews>
  <sheetFormatPr baseColWidth="10" defaultRowHeight="16" x14ac:dyDescent="0.2"/>
  <sheetData>
    <row r="1" spans="1:1" x14ac:dyDescent="0.2">
      <c r="A1" t="s">
        <v>12</v>
      </c>
    </row>
    <row r="3" spans="1:1" x14ac:dyDescent="0.2">
      <c r="A3" t="s">
        <v>1</v>
      </c>
    </row>
    <row r="5" spans="1:1" x14ac:dyDescent="0.2">
      <c r="A5" t="s">
        <v>2</v>
      </c>
    </row>
    <row r="7" spans="1:1" x14ac:dyDescent="0.2">
      <c r="A7" t="s">
        <v>3</v>
      </c>
    </row>
    <row r="9" spans="1:1" x14ac:dyDescent="0.2">
      <c r="A9" t="s">
        <v>4</v>
      </c>
    </row>
    <row r="11" spans="1:1" x14ac:dyDescent="0.2">
      <c r="A11" t="s">
        <v>13</v>
      </c>
    </row>
    <row r="12" spans="1:1" x14ac:dyDescent="0.2">
      <c r="A12" t="s">
        <v>14</v>
      </c>
    </row>
    <row r="13" spans="1:1" x14ac:dyDescent="0.2">
      <c r="A13" t="s">
        <v>15</v>
      </c>
    </row>
    <row r="14" spans="1:1" x14ac:dyDescent="0.2">
      <c r="A14" t="s">
        <v>16</v>
      </c>
    </row>
    <row r="15" spans="1:1" x14ac:dyDescent="0.2">
      <c r="A15" t="s">
        <v>17</v>
      </c>
    </row>
    <row r="16" spans="1:1" x14ac:dyDescent="0.2">
      <c r="A16" t="s">
        <v>18</v>
      </c>
    </row>
    <row r="18" spans="1:3" x14ac:dyDescent="0.2">
      <c r="A18" t="s">
        <v>11</v>
      </c>
    </row>
    <row r="19" spans="1:3" x14ac:dyDescent="0.2">
      <c r="A19" t="s">
        <v>42</v>
      </c>
      <c r="B19" t="s">
        <v>43</v>
      </c>
    </row>
    <row r="20" spans="1:3" x14ac:dyDescent="0.2">
      <c r="A20">
        <v>1961</v>
      </c>
      <c r="B20">
        <v>72.53</v>
      </c>
      <c r="C20">
        <f>AVERAGE(B20:B24)</f>
        <v>25.417999999999999</v>
      </c>
    </row>
    <row r="21" spans="1:3" x14ac:dyDescent="0.2">
      <c r="A21">
        <v>1960</v>
      </c>
      <c r="B21">
        <v>0</v>
      </c>
    </row>
    <row r="22" spans="1:3" x14ac:dyDescent="0.2">
      <c r="A22">
        <v>1959</v>
      </c>
      <c r="B22">
        <v>0</v>
      </c>
    </row>
    <row r="23" spans="1:3" x14ac:dyDescent="0.2">
      <c r="A23">
        <v>1958</v>
      </c>
      <c r="B23">
        <v>0</v>
      </c>
    </row>
    <row r="24" spans="1:3" x14ac:dyDescent="0.2">
      <c r="A24">
        <v>1957</v>
      </c>
      <c r="B24">
        <v>54.56</v>
      </c>
    </row>
    <row r="25" spans="1:3" x14ac:dyDescent="0.2">
      <c r="A25">
        <v>1956</v>
      </c>
      <c r="B25">
        <v>40.89</v>
      </c>
    </row>
    <row r="26" spans="1:3" x14ac:dyDescent="0.2">
      <c r="A26">
        <v>1955</v>
      </c>
      <c r="B26">
        <v>41.37</v>
      </c>
    </row>
    <row r="27" spans="1:3" x14ac:dyDescent="0.2">
      <c r="A27">
        <v>1954</v>
      </c>
      <c r="B27">
        <v>73.28</v>
      </c>
    </row>
    <row r="28" spans="1:3" x14ac:dyDescent="0.2">
      <c r="A28">
        <v>1953</v>
      </c>
      <c r="B28">
        <v>0</v>
      </c>
    </row>
    <row r="29" spans="1:3" x14ac:dyDescent="0.2">
      <c r="A29">
        <v>1952</v>
      </c>
      <c r="B29">
        <v>0</v>
      </c>
    </row>
    <row r="30" spans="1:3" x14ac:dyDescent="0.2">
      <c r="A30">
        <v>1951</v>
      </c>
      <c r="B30">
        <v>0</v>
      </c>
    </row>
    <row r="31" spans="1:3" x14ac:dyDescent="0.2">
      <c r="A31">
        <v>1950</v>
      </c>
      <c r="B31">
        <v>17.190000000000001</v>
      </c>
    </row>
    <row r="32" spans="1:3" x14ac:dyDescent="0.2">
      <c r="A32">
        <v>1949</v>
      </c>
      <c r="B32">
        <v>8.2200000000000006</v>
      </c>
    </row>
    <row r="33" spans="1:2" x14ac:dyDescent="0.2">
      <c r="A33">
        <v>1948</v>
      </c>
      <c r="B33">
        <v>0</v>
      </c>
    </row>
    <row r="34" spans="1:2" x14ac:dyDescent="0.2">
      <c r="A34">
        <v>1947</v>
      </c>
      <c r="B34">
        <v>0</v>
      </c>
    </row>
    <row r="35" spans="1:2" x14ac:dyDescent="0.2">
      <c r="A35">
        <v>1946</v>
      </c>
      <c r="B35">
        <v>2.78</v>
      </c>
    </row>
    <row r="36" spans="1:2" x14ac:dyDescent="0.2">
      <c r="A36">
        <v>1945</v>
      </c>
      <c r="B36">
        <v>0</v>
      </c>
    </row>
    <row r="37" spans="1:2" x14ac:dyDescent="0.2">
      <c r="A37">
        <v>1944</v>
      </c>
      <c r="B37">
        <v>7.5</v>
      </c>
    </row>
    <row r="38" spans="1:2" x14ac:dyDescent="0.2">
      <c r="A38">
        <v>1943</v>
      </c>
      <c r="B38">
        <v>17.93</v>
      </c>
    </row>
    <row r="39" spans="1:2" x14ac:dyDescent="0.2">
      <c r="A39">
        <v>1942</v>
      </c>
      <c r="B39">
        <v>60.68</v>
      </c>
    </row>
    <row r="40" spans="1:2" x14ac:dyDescent="0.2">
      <c r="A40">
        <v>1941</v>
      </c>
      <c r="B40">
        <v>54.43</v>
      </c>
    </row>
    <row r="41" spans="1:2" x14ac:dyDescent="0.2">
      <c r="A41">
        <v>1940</v>
      </c>
      <c r="B41">
        <v>41.19</v>
      </c>
    </row>
    <row r="42" spans="1:2" x14ac:dyDescent="0.2">
      <c r="A42">
        <v>1939</v>
      </c>
      <c r="B42">
        <v>13.48</v>
      </c>
    </row>
    <row r="43" spans="1:2" x14ac:dyDescent="0.2">
      <c r="A43">
        <v>1938</v>
      </c>
      <c r="B43">
        <v>27.12</v>
      </c>
    </row>
    <row r="44" spans="1:2" x14ac:dyDescent="0.2">
      <c r="A44">
        <v>1937</v>
      </c>
      <c r="B44">
        <v>13.61</v>
      </c>
    </row>
    <row r="45" spans="1:2" x14ac:dyDescent="0.2">
      <c r="A45">
        <v>1936</v>
      </c>
      <c r="B45">
        <v>55.68</v>
      </c>
    </row>
    <row r="46" spans="1:2" x14ac:dyDescent="0.2">
      <c r="A46">
        <v>1935</v>
      </c>
      <c r="B46">
        <v>0</v>
      </c>
    </row>
    <row r="47" spans="1:2" x14ac:dyDescent="0.2">
      <c r="A47">
        <v>1934</v>
      </c>
      <c r="B47">
        <v>76.92</v>
      </c>
    </row>
    <row r="48" spans="1:2" x14ac:dyDescent="0.2">
      <c r="A48">
        <v>1933</v>
      </c>
      <c r="B48">
        <v>0</v>
      </c>
    </row>
    <row r="49" spans="1:2" x14ac:dyDescent="0.2">
      <c r="A49">
        <v>1932</v>
      </c>
      <c r="B49">
        <v>64.91</v>
      </c>
    </row>
    <row r="50" spans="1:2" x14ac:dyDescent="0.2">
      <c r="A50">
        <v>1931</v>
      </c>
      <c r="B50">
        <v>43.83</v>
      </c>
    </row>
    <row r="51" spans="1:2" x14ac:dyDescent="0.2">
      <c r="A51">
        <v>1930</v>
      </c>
      <c r="B51">
        <v>47.24</v>
      </c>
    </row>
    <row r="52" spans="1:2" x14ac:dyDescent="0.2">
      <c r="A52">
        <v>1929</v>
      </c>
      <c r="B52">
        <v>0</v>
      </c>
    </row>
    <row r="53" spans="1:2" x14ac:dyDescent="0.2">
      <c r="A53">
        <v>1928</v>
      </c>
      <c r="B53">
        <v>0</v>
      </c>
    </row>
    <row r="54" spans="1:2" x14ac:dyDescent="0.2">
      <c r="A54">
        <v>1927</v>
      </c>
      <c r="B54">
        <v>0</v>
      </c>
    </row>
    <row r="55" spans="1:2" x14ac:dyDescent="0.2">
      <c r="A55">
        <v>1926</v>
      </c>
      <c r="B55">
        <v>2.04</v>
      </c>
    </row>
    <row r="56" spans="1:2" x14ac:dyDescent="0.2">
      <c r="A56">
        <v>1925</v>
      </c>
      <c r="B56">
        <v>1.02</v>
      </c>
    </row>
    <row r="57" spans="1:2" x14ac:dyDescent="0.2">
      <c r="A57">
        <v>1924</v>
      </c>
      <c r="B57">
        <v>0</v>
      </c>
    </row>
    <row r="58" spans="1:2" x14ac:dyDescent="0.2">
      <c r="A58">
        <v>1923</v>
      </c>
      <c r="B58">
        <v>0</v>
      </c>
    </row>
    <row r="59" spans="1:2" x14ac:dyDescent="0.2">
      <c r="A59">
        <v>1922</v>
      </c>
      <c r="B59">
        <v>17.59</v>
      </c>
    </row>
    <row r="60" spans="1:2" x14ac:dyDescent="0.2">
      <c r="A60">
        <v>1921</v>
      </c>
      <c r="B60">
        <v>0</v>
      </c>
    </row>
    <row r="61" spans="1:2" x14ac:dyDescent="0.2">
      <c r="A61">
        <v>1920</v>
      </c>
      <c r="B61">
        <v>0</v>
      </c>
    </row>
    <row r="62" spans="1:2" x14ac:dyDescent="0.2">
      <c r="A62">
        <v>1919</v>
      </c>
      <c r="B62">
        <v>0</v>
      </c>
    </row>
    <row r="63" spans="1:2" x14ac:dyDescent="0.2">
      <c r="A63">
        <v>1918</v>
      </c>
      <c r="B63">
        <v>0</v>
      </c>
    </row>
    <row r="64" spans="1:2" x14ac:dyDescent="0.2">
      <c r="A64">
        <v>1917</v>
      </c>
      <c r="B64">
        <v>0</v>
      </c>
    </row>
    <row r="65" spans="1:2" x14ac:dyDescent="0.2">
      <c r="A65">
        <v>1916</v>
      </c>
      <c r="B65">
        <v>0</v>
      </c>
    </row>
    <row r="66" spans="1:2" x14ac:dyDescent="0.2">
      <c r="A66">
        <v>1915</v>
      </c>
      <c r="B66">
        <v>11.61</v>
      </c>
    </row>
    <row r="67" spans="1:2" x14ac:dyDescent="0.2">
      <c r="A67">
        <v>1914</v>
      </c>
      <c r="B67">
        <v>0</v>
      </c>
    </row>
    <row r="68" spans="1:2" x14ac:dyDescent="0.2">
      <c r="A68">
        <v>1913</v>
      </c>
      <c r="B68">
        <v>0</v>
      </c>
    </row>
    <row r="69" spans="1:2" x14ac:dyDescent="0.2">
      <c r="A69">
        <v>1912</v>
      </c>
      <c r="B69">
        <v>0</v>
      </c>
    </row>
    <row r="70" spans="1:2" x14ac:dyDescent="0.2">
      <c r="A70">
        <v>1911</v>
      </c>
      <c r="B70">
        <v>1.19</v>
      </c>
    </row>
    <row r="71" spans="1:2" x14ac:dyDescent="0.2">
      <c r="A71">
        <v>1910</v>
      </c>
      <c r="B71">
        <v>24.88</v>
      </c>
    </row>
    <row r="72" spans="1:2" x14ac:dyDescent="0.2">
      <c r="A72">
        <v>1909</v>
      </c>
      <c r="B72">
        <v>23.01</v>
      </c>
    </row>
    <row r="73" spans="1:2" x14ac:dyDescent="0.2">
      <c r="A73">
        <v>1908</v>
      </c>
      <c r="B73">
        <v>33.71</v>
      </c>
    </row>
    <row r="74" spans="1:2" x14ac:dyDescent="0.2">
      <c r="A74">
        <v>1907</v>
      </c>
      <c r="B74">
        <v>11.5</v>
      </c>
    </row>
    <row r="75" spans="1:2" x14ac:dyDescent="0.2">
      <c r="A75">
        <v>1906</v>
      </c>
      <c r="B75">
        <v>15.2</v>
      </c>
    </row>
    <row r="76" spans="1:2" x14ac:dyDescent="0.2">
      <c r="A76">
        <v>1905</v>
      </c>
      <c r="B76">
        <v>28.02</v>
      </c>
    </row>
    <row r="77" spans="1:2" x14ac:dyDescent="0.2">
      <c r="A77">
        <v>1904</v>
      </c>
      <c r="B77">
        <v>23.22</v>
      </c>
    </row>
    <row r="78" spans="1:2" x14ac:dyDescent="0.2">
      <c r="A78">
        <v>1903</v>
      </c>
      <c r="B78">
        <v>35.619999999999997</v>
      </c>
    </row>
    <row r="79" spans="1:2" x14ac:dyDescent="0.2">
      <c r="A79">
        <v>1902</v>
      </c>
      <c r="B79">
        <v>2.4700000000000002</v>
      </c>
    </row>
    <row r="80" spans="1:2" x14ac:dyDescent="0.2">
      <c r="A80">
        <v>1901</v>
      </c>
      <c r="B80">
        <v>14.85</v>
      </c>
    </row>
    <row r="81" spans="1:2" x14ac:dyDescent="0.2">
      <c r="A81">
        <v>1900</v>
      </c>
      <c r="B81">
        <v>2.48</v>
      </c>
    </row>
    <row r="82" spans="1:2" x14ac:dyDescent="0.2">
      <c r="A82">
        <v>1899</v>
      </c>
      <c r="B82">
        <v>0</v>
      </c>
    </row>
    <row r="83" spans="1:2" x14ac:dyDescent="0.2">
      <c r="A83">
        <v>1898</v>
      </c>
      <c r="B83">
        <v>30.93</v>
      </c>
    </row>
    <row r="84" spans="1:2" x14ac:dyDescent="0.2">
      <c r="A84">
        <v>1897</v>
      </c>
      <c r="B84">
        <v>6.6</v>
      </c>
    </row>
    <row r="85" spans="1:2" x14ac:dyDescent="0.2">
      <c r="A85">
        <v>1896</v>
      </c>
      <c r="B85">
        <v>0</v>
      </c>
    </row>
    <row r="86" spans="1:2" x14ac:dyDescent="0.2">
      <c r="A86">
        <v>1895</v>
      </c>
      <c r="B86">
        <v>0</v>
      </c>
    </row>
    <row r="87" spans="1:2" x14ac:dyDescent="0.2">
      <c r="A87">
        <v>1894</v>
      </c>
      <c r="B87">
        <v>0</v>
      </c>
    </row>
    <row r="88" spans="1:2" x14ac:dyDescent="0.2">
      <c r="A88">
        <v>1893</v>
      </c>
      <c r="B88">
        <v>0</v>
      </c>
    </row>
    <row r="89" spans="1:2" x14ac:dyDescent="0.2">
      <c r="A89">
        <v>1892</v>
      </c>
      <c r="B89">
        <v>0</v>
      </c>
    </row>
    <row r="90" spans="1:2" x14ac:dyDescent="0.2">
      <c r="A90">
        <v>1891</v>
      </c>
      <c r="B90">
        <v>0</v>
      </c>
    </row>
    <row r="91" spans="1:2" x14ac:dyDescent="0.2">
      <c r="A91">
        <v>1890</v>
      </c>
      <c r="B91">
        <v>0</v>
      </c>
    </row>
    <row r="92" spans="1:2" x14ac:dyDescent="0.2">
      <c r="A92">
        <v>1889</v>
      </c>
      <c r="B92">
        <v>0</v>
      </c>
    </row>
    <row r="93" spans="1:2" x14ac:dyDescent="0.2">
      <c r="A93">
        <v>1888</v>
      </c>
      <c r="B93">
        <v>0</v>
      </c>
    </row>
    <row r="94" spans="1:2" x14ac:dyDescent="0.2">
      <c r="A94">
        <v>1887</v>
      </c>
      <c r="B94">
        <v>0</v>
      </c>
    </row>
    <row r="95" spans="1:2" x14ac:dyDescent="0.2">
      <c r="A95">
        <v>1886</v>
      </c>
      <c r="B95">
        <v>39.99</v>
      </c>
    </row>
    <row r="96" spans="1:2" x14ac:dyDescent="0.2">
      <c r="A96">
        <v>1885</v>
      </c>
      <c r="B96">
        <v>0</v>
      </c>
    </row>
    <row r="97" spans="1:2" x14ac:dyDescent="0.2">
      <c r="A97">
        <v>1884</v>
      </c>
      <c r="B97">
        <v>0</v>
      </c>
    </row>
    <row r="98" spans="1:2" x14ac:dyDescent="0.2">
      <c r="A98">
        <v>1883</v>
      </c>
      <c r="B98">
        <v>0</v>
      </c>
    </row>
    <row r="99" spans="1:2" x14ac:dyDescent="0.2">
      <c r="A99">
        <v>1882</v>
      </c>
      <c r="B99">
        <v>0</v>
      </c>
    </row>
    <row r="100" spans="1:2" x14ac:dyDescent="0.2">
      <c r="A100">
        <v>1881</v>
      </c>
      <c r="B100">
        <v>0</v>
      </c>
    </row>
    <row r="101" spans="1:2" x14ac:dyDescent="0.2">
      <c r="A101">
        <v>1880</v>
      </c>
      <c r="B101">
        <v>0</v>
      </c>
    </row>
    <row r="102" spans="1:2" x14ac:dyDescent="0.2">
      <c r="A102">
        <v>1879</v>
      </c>
      <c r="B102">
        <v>2.36</v>
      </c>
    </row>
    <row r="103" spans="1:2" x14ac:dyDescent="0.2">
      <c r="A103">
        <v>1878</v>
      </c>
      <c r="B103">
        <v>4.7300000000000004</v>
      </c>
    </row>
    <row r="104" spans="1:2" x14ac:dyDescent="0.2">
      <c r="A104">
        <v>1877</v>
      </c>
      <c r="B104">
        <v>4.7300000000000004</v>
      </c>
    </row>
    <row r="105" spans="1:2" x14ac:dyDescent="0.2">
      <c r="A105">
        <v>1876</v>
      </c>
      <c r="B105">
        <v>0</v>
      </c>
    </row>
    <row r="106" spans="1:2" x14ac:dyDescent="0.2">
      <c r="A106">
        <v>1875</v>
      </c>
      <c r="B106">
        <v>9.44</v>
      </c>
    </row>
    <row r="107" spans="1:2" x14ac:dyDescent="0.2">
      <c r="A107">
        <v>1874</v>
      </c>
      <c r="B107">
        <v>0</v>
      </c>
    </row>
    <row r="108" spans="1:2" x14ac:dyDescent="0.2">
      <c r="A108">
        <v>1873</v>
      </c>
      <c r="B108">
        <v>0</v>
      </c>
    </row>
    <row r="109" spans="1:2" x14ac:dyDescent="0.2">
      <c r="A109">
        <v>1872</v>
      </c>
      <c r="B109">
        <v>0</v>
      </c>
    </row>
    <row r="110" spans="1:2" x14ac:dyDescent="0.2">
      <c r="A110">
        <v>1871</v>
      </c>
      <c r="B110">
        <v>45.81</v>
      </c>
    </row>
    <row r="111" spans="1:2" x14ac:dyDescent="0.2">
      <c r="A111">
        <v>1870</v>
      </c>
      <c r="B111">
        <v>0</v>
      </c>
    </row>
    <row r="112" spans="1:2" x14ac:dyDescent="0.2">
      <c r="A112">
        <v>1869</v>
      </c>
      <c r="B112">
        <v>38.65</v>
      </c>
    </row>
    <row r="113" spans="1:2" x14ac:dyDescent="0.2">
      <c r="A113">
        <v>1868</v>
      </c>
      <c r="B113">
        <v>133.07</v>
      </c>
    </row>
    <row r="114" spans="1:2" x14ac:dyDescent="0.2">
      <c r="A114">
        <v>1867</v>
      </c>
      <c r="B114">
        <v>51.46</v>
      </c>
    </row>
    <row r="115" spans="1:2" x14ac:dyDescent="0.2">
      <c r="A115">
        <v>1866</v>
      </c>
      <c r="B115">
        <v>0</v>
      </c>
    </row>
    <row r="116" spans="1:2" x14ac:dyDescent="0.2">
      <c r="A116">
        <v>1865</v>
      </c>
      <c r="B116">
        <v>0</v>
      </c>
    </row>
    <row r="117" spans="1:2" x14ac:dyDescent="0.2">
      <c r="A117">
        <v>1864</v>
      </c>
      <c r="B117">
        <v>3.48</v>
      </c>
    </row>
    <row r="118" spans="1:2" x14ac:dyDescent="0.2">
      <c r="A118">
        <v>1863</v>
      </c>
      <c r="B118">
        <v>0</v>
      </c>
    </row>
    <row r="119" spans="1:2" x14ac:dyDescent="0.2">
      <c r="A119">
        <v>1862</v>
      </c>
      <c r="B119">
        <v>51.95</v>
      </c>
    </row>
    <row r="120" spans="1:2" x14ac:dyDescent="0.2">
      <c r="A120">
        <v>1861</v>
      </c>
      <c r="B120">
        <v>0</v>
      </c>
    </row>
    <row r="121" spans="1:2" x14ac:dyDescent="0.2">
      <c r="A121">
        <v>1860</v>
      </c>
      <c r="B121">
        <v>0</v>
      </c>
    </row>
    <row r="122" spans="1:2" x14ac:dyDescent="0.2">
      <c r="A122">
        <v>1859</v>
      </c>
      <c r="B122">
        <v>0</v>
      </c>
    </row>
    <row r="123" spans="1:2" x14ac:dyDescent="0.2">
      <c r="A123">
        <v>1858</v>
      </c>
      <c r="B123">
        <v>9.1199999999999992</v>
      </c>
    </row>
    <row r="124" spans="1:2" x14ac:dyDescent="0.2">
      <c r="A124">
        <v>1857</v>
      </c>
      <c r="B124">
        <v>3.41</v>
      </c>
    </row>
    <row r="125" spans="1:2" x14ac:dyDescent="0.2">
      <c r="A125">
        <v>1856</v>
      </c>
      <c r="B125">
        <v>0</v>
      </c>
    </row>
    <row r="126" spans="1:2" x14ac:dyDescent="0.2">
      <c r="A126">
        <v>1855</v>
      </c>
      <c r="B126">
        <v>11.29</v>
      </c>
    </row>
    <row r="127" spans="1:2" x14ac:dyDescent="0.2">
      <c r="A127">
        <v>1854</v>
      </c>
      <c r="B127">
        <v>0</v>
      </c>
    </row>
    <row r="128" spans="1:2" x14ac:dyDescent="0.2">
      <c r="A128">
        <v>1853</v>
      </c>
      <c r="B128">
        <v>3.35</v>
      </c>
    </row>
    <row r="129" spans="1:2" x14ac:dyDescent="0.2">
      <c r="A129">
        <v>1852</v>
      </c>
      <c r="B129">
        <v>12.25</v>
      </c>
    </row>
    <row r="130" spans="1:2" x14ac:dyDescent="0.2">
      <c r="A130">
        <v>1851</v>
      </c>
      <c r="B130">
        <v>18.03</v>
      </c>
    </row>
    <row r="131" spans="1:2" x14ac:dyDescent="0.2">
      <c r="A131">
        <v>1850</v>
      </c>
      <c r="B131">
        <v>0</v>
      </c>
    </row>
    <row r="132" spans="1:2" x14ac:dyDescent="0.2">
      <c r="A132">
        <v>1849</v>
      </c>
      <c r="B132">
        <v>0</v>
      </c>
    </row>
    <row r="133" spans="1:2" x14ac:dyDescent="0.2">
      <c r="A133">
        <v>1848</v>
      </c>
      <c r="B133">
        <v>47.02</v>
      </c>
    </row>
    <row r="134" spans="1:2" x14ac:dyDescent="0.2">
      <c r="A134">
        <v>1847</v>
      </c>
      <c r="B134">
        <v>0</v>
      </c>
    </row>
    <row r="135" spans="1:2" x14ac:dyDescent="0.2">
      <c r="A135">
        <v>1846</v>
      </c>
      <c r="B135">
        <v>0</v>
      </c>
    </row>
    <row r="136" spans="1:2" x14ac:dyDescent="0.2">
      <c r="A136">
        <v>1845</v>
      </c>
      <c r="B136">
        <v>0</v>
      </c>
    </row>
    <row r="137" spans="1:2" x14ac:dyDescent="0.2">
      <c r="A137">
        <v>1844</v>
      </c>
      <c r="B137">
        <v>0</v>
      </c>
    </row>
    <row r="138" spans="1:2" x14ac:dyDescent="0.2">
      <c r="A138">
        <v>1843</v>
      </c>
      <c r="B138">
        <v>14.15</v>
      </c>
    </row>
    <row r="139" spans="1:2" x14ac:dyDescent="0.2">
      <c r="A139">
        <v>1842</v>
      </c>
      <c r="B139">
        <v>0</v>
      </c>
    </row>
    <row r="140" spans="1:2" x14ac:dyDescent="0.2">
      <c r="A140">
        <v>1841</v>
      </c>
      <c r="B140">
        <v>0</v>
      </c>
    </row>
    <row r="141" spans="1:2" x14ac:dyDescent="0.2">
      <c r="A141">
        <v>1840</v>
      </c>
      <c r="B141">
        <v>0</v>
      </c>
    </row>
    <row r="142" spans="1:2" x14ac:dyDescent="0.2">
      <c r="A142">
        <v>1839</v>
      </c>
      <c r="B142">
        <v>0</v>
      </c>
    </row>
    <row r="143" spans="1:2" x14ac:dyDescent="0.2">
      <c r="A143">
        <v>1838</v>
      </c>
      <c r="B143">
        <v>0</v>
      </c>
    </row>
    <row r="144" spans="1:2" x14ac:dyDescent="0.2">
      <c r="A144">
        <v>1837</v>
      </c>
      <c r="B144">
        <v>0</v>
      </c>
    </row>
    <row r="145" spans="1:2" x14ac:dyDescent="0.2">
      <c r="A145">
        <v>1836</v>
      </c>
      <c r="B145">
        <v>0</v>
      </c>
    </row>
    <row r="146" spans="1:2" x14ac:dyDescent="0.2">
      <c r="A146">
        <v>1835</v>
      </c>
      <c r="B146">
        <v>4.75</v>
      </c>
    </row>
    <row r="147" spans="1:2" x14ac:dyDescent="0.2">
      <c r="A147">
        <v>1834</v>
      </c>
      <c r="B147">
        <v>8.32</v>
      </c>
    </row>
    <row r="148" spans="1:2" x14ac:dyDescent="0.2">
      <c r="A148">
        <v>1833</v>
      </c>
      <c r="B148">
        <v>4.76</v>
      </c>
    </row>
    <row r="149" spans="1:2" x14ac:dyDescent="0.2">
      <c r="A149">
        <v>1832</v>
      </c>
      <c r="B149">
        <v>0</v>
      </c>
    </row>
    <row r="150" spans="1:2" x14ac:dyDescent="0.2">
      <c r="A150">
        <v>1831</v>
      </c>
      <c r="B150">
        <v>0</v>
      </c>
    </row>
    <row r="151" spans="1:2" x14ac:dyDescent="0.2">
      <c r="A151">
        <v>1830</v>
      </c>
      <c r="B151">
        <v>0</v>
      </c>
    </row>
    <row r="152" spans="1:2" x14ac:dyDescent="0.2">
      <c r="A152">
        <v>1829</v>
      </c>
      <c r="B152">
        <v>0</v>
      </c>
    </row>
    <row r="153" spans="1:2" x14ac:dyDescent="0.2">
      <c r="A153">
        <v>1828</v>
      </c>
      <c r="B153">
        <v>0</v>
      </c>
    </row>
    <row r="154" spans="1:2" x14ac:dyDescent="0.2">
      <c r="A154">
        <v>1827</v>
      </c>
      <c r="B154">
        <v>0</v>
      </c>
    </row>
    <row r="155" spans="1:2" x14ac:dyDescent="0.2">
      <c r="A155">
        <v>1826</v>
      </c>
      <c r="B155">
        <v>1.2</v>
      </c>
    </row>
    <row r="156" spans="1:2" x14ac:dyDescent="0.2">
      <c r="A156">
        <v>1825</v>
      </c>
      <c r="B156">
        <v>0</v>
      </c>
    </row>
    <row r="157" spans="1:2" x14ac:dyDescent="0.2">
      <c r="A157">
        <v>1824</v>
      </c>
      <c r="B157">
        <v>2.4</v>
      </c>
    </row>
    <row r="158" spans="1:2" x14ac:dyDescent="0.2">
      <c r="A158">
        <v>1823</v>
      </c>
      <c r="B158">
        <v>1.2</v>
      </c>
    </row>
    <row r="159" spans="1:2" x14ac:dyDescent="0.2">
      <c r="A159">
        <v>1822</v>
      </c>
      <c r="B159">
        <v>2.41</v>
      </c>
    </row>
    <row r="160" spans="1:2" x14ac:dyDescent="0.2">
      <c r="A160">
        <v>1821</v>
      </c>
      <c r="B160">
        <v>0</v>
      </c>
    </row>
    <row r="161" spans="1:2" x14ac:dyDescent="0.2">
      <c r="A161">
        <v>1820</v>
      </c>
      <c r="B161">
        <v>2.42</v>
      </c>
    </row>
    <row r="162" spans="1:2" x14ac:dyDescent="0.2">
      <c r="A162">
        <v>1819</v>
      </c>
      <c r="B162">
        <v>1.21</v>
      </c>
    </row>
    <row r="163" spans="1:2" x14ac:dyDescent="0.2">
      <c r="A163">
        <v>1818</v>
      </c>
      <c r="B163">
        <v>19.39</v>
      </c>
    </row>
    <row r="164" spans="1:2" x14ac:dyDescent="0.2">
      <c r="A164">
        <v>1817</v>
      </c>
      <c r="B164">
        <v>7.29</v>
      </c>
    </row>
    <row r="165" spans="1:2" x14ac:dyDescent="0.2">
      <c r="A165">
        <v>1816</v>
      </c>
      <c r="B165">
        <v>2.4300000000000002</v>
      </c>
    </row>
    <row r="166" spans="1:2" x14ac:dyDescent="0.2">
      <c r="A166">
        <v>1815</v>
      </c>
      <c r="B166">
        <v>1.25</v>
      </c>
    </row>
    <row r="167" spans="1:2" x14ac:dyDescent="0.2">
      <c r="A167">
        <v>1814</v>
      </c>
      <c r="B167">
        <v>6.27</v>
      </c>
    </row>
    <row r="168" spans="1:2" x14ac:dyDescent="0.2">
      <c r="A168">
        <v>1813</v>
      </c>
      <c r="B168">
        <v>18.84</v>
      </c>
    </row>
    <row r="169" spans="1:2" x14ac:dyDescent="0.2">
      <c r="A169">
        <v>1812</v>
      </c>
      <c r="B169">
        <v>1.26</v>
      </c>
    </row>
    <row r="170" spans="1:2" x14ac:dyDescent="0.2">
      <c r="A170">
        <v>1811</v>
      </c>
      <c r="B170">
        <v>0</v>
      </c>
    </row>
    <row r="171" spans="1:2" x14ac:dyDescent="0.2">
      <c r="A171">
        <v>1810</v>
      </c>
      <c r="B171">
        <v>0</v>
      </c>
    </row>
    <row r="172" spans="1:2" x14ac:dyDescent="0.2">
      <c r="A172">
        <v>1809</v>
      </c>
      <c r="B172">
        <v>0</v>
      </c>
    </row>
    <row r="173" spans="1:2" x14ac:dyDescent="0.2">
      <c r="A173">
        <v>1808</v>
      </c>
      <c r="B173">
        <v>0</v>
      </c>
    </row>
    <row r="174" spans="1:2" x14ac:dyDescent="0.2">
      <c r="A174">
        <v>1807</v>
      </c>
      <c r="B174">
        <v>0</v>
      </c>
    </row>
    <row r="175" spans="1:2" x14ac:dyDescent="0.2">
      <c r="A175">
        <v>1806</v>
      </c>
      <c r="B175">
        <v>0</v>
      </c>
    </row>
    <row r="176" spans="1:2" x14ac:dyDescent="0.2">
      <c r="A176">
        <v>1805</v>
      </c>
      <c r="B176">
        <v>1.28</v>
      </c>
    </row>
    <row r="177" spans="1:2" x14ac:dyDescent="0.2">
      <c r="A177">
        <v>1804</v>
      </c>
      <c r="B177">
        <v>5.1100000000000003</v>
      </c>
    </row>
    <row r="178" spans="1:2" x14ac:dyDescent="0.2">
      <c r="A178">
        <v>1803</v>
      </c>
      <c r="B178">
        <v>-0.84</v>
      </c>
    </row>
    <row r="179" spans="1:2" x14ac:dyDescent="0.2">
      <c r="A179">
        <v>1802</v>
      </c>
      <c r="B179">
        <v>-1</v>
      </c>
    </row>
    <row r="180" spans="1:2" x14ac:dyDescent="0.2">
      <c r="A180">
        <v>1801</v>
      </c>
      <c r="B180">
        <v>-1</v>
      </c>
    </row>
    <row r="181" spans="1:2" x14ac:dyDescent="0.2">
      <c r="A181">
        <v>1800</v>
      </c>
      <c r="B181">
        <v>-1</v>
      </c>
    </row>
    <row r="182" spans="1:2" x14ac:dyDescent="0.2">
      <c r="A182">
        <v>1799</v>
      </c>
      <c r="B182">
        <v>-1</v>
      </c>
    </row>
    <row r="183" spans="1:2" x14ac:dyDescent="0.2">
      <c r="A183">
        <v>1798</v>
      </c>
      <c r="B183">
        <v>-1</v>
      </c>
    </row>
    <row r="184" spans="1:2" x14ac:dyDescent="0.2">
      <c r="A184">
        <v>1797</v>
      </c>
      <c r="B184">
        <v>-1</v>
      </c>
    </row>
    <row r="185" spans="1:2" x14ac:dyDescent="0.2">
      <c r="A185">
        <v>1796</v>
      </c>
      <c r="B185">
        <v>-1</v>
      </c>
    </row>
    <row r="186" spans="1:2" x14ac:dyDescent="0.2">
      <c r="A186">
        <v>1795</v>
      </c>
      <c r="B186">
        <v>0.55000000000000004</v>
      </c>
    </row>
    <row r="187" spans="1:2" x14ac:dyDescent="0.2">
      <c r="A187">
        <v>1794</v>
      </c>
      <c r="B187">
        <v>1.3</v>
      </c>
    </row>
    <row r="188" spans="1:2" x14ac:dyDescent="0.2">
      <c r="A188">
        <v>1793</v>
      </c>
      <c r="B188">
        <v>3.92</v>
      </c>
    </row>
    <row r="189" spans="1:2" x14ac:dyDescent="0.2">
      <c r="A189">
        <v>1792</v>
      </c>
      <c r="B189">
        <v>0</v>
      </c>
    </row>
    <row r="190" spans="1:2" x14ac:dyDescent="0.2">
      <c r="A190">
        <v>1791</v>
      </c>
      <c r="B190">
        <v>0</v>
      </c>
    </row>
    <row r="191" spans="1:2" x14ac:dyDescent="0.2">
      <c r="A191">
        <v>1790</v>
      </c>
      <c r="B191">
        <v>0</v>
      </c>
    </row>
    <row r="192" spans="1:2" x14ac:dyDescent="0.2">
      <c r="A192">
        <v>1789</v>
      </c>
      <c r="B192">
        <v>11.83</v>
      </c>
    </row>
    <row r="193" spans="1:2" x14ac:dyDescent="0.2">
      <c r="A193">
        <v>1788</v>
      </c>
      <c r="B193">
        <v>0</v>
      </c>
    </row>
    <row r="194" spans="1:2" x14ac:dyDescent="0.2">
      <c r="A194">
        <v>1787</v>
      </c>
      <c r="B194">
        <v>0</v>
      </c>
    </row>
    <row r="195" spans="1:2" x14ac:dyDescent="0.2">
      <c r="A195">
        <v>1786</v>
      </c>
      <c r="B195">
        <v>7.94</v>
      </c>
    </row>
    <row r="196" spans="1:2" x14ac:dyDescent="0.2">
      <c r="A196">
        <v>1785</v>
      </c>
      <c r="B196">
        <v>0</v>
      </c>
    </row>
    <row r="197" spans="1:2" x14ac:dyDescent="0.2">
      <c r="A197">
        <v>1784</v>
      </c>
      <c r="B197">
        <v>0</v>
      </c>
    </row>
    <row r="198" spans="1:2" x14ac:dyDescent="0.2">
      <c r="A198">
        <v>1783</v>
      </c>
      <c r="B198">
        <v>0</v>
      </c>
    </row>
    <row r="199" spans="1:2" x14ac:dyDescent="0.2">
      <c r="A199">
        <v>1782</v>
      </c>
      <c r="B199">
        <v>0</v>
      </c>
    </row>
    <row r="200" spans="1:2" x14ac:dyDescent="0.2">
      <c r="A200">
        <v>1781</v>
      </c>
      <c r="B200">
        <v>3.11</v>
      </c>
    </row>
    <row r="201" spans="1:2" x14ac:dyDescent="0.2">
      <c r="A201">
        <v>1780</v>
      </c>
      <c r="B201">
        <v>34.729999999999997</v>
      </c>
    </row>
    <row r="202" spans="1:2" x14ac:dyDescent="0.2">
      <c r="A202">
        <v>1779</v>
      </c>
      <c r="B202">
        <v>51.12</v>
      </c>
    </row>
    <row r="203" spans="1:2" x14ac:dyDescent="0.2">
      <c r="A203">
        <v>1778</v>
      </c>
      <c r="B203">
        <v>0</v>
      </c>
    </row>
    <row r="204" spans="1:2" x14ac:dyDescent="0.2">
      <c r="A204">
        <v>1777</v>
      </c>
      <c r="B204">
        <v>0</v>
      </c>
    </row>
    <row r="205" spans="1:2" x14ac:dyDescent="0.2">
      <c r="A205">
        <v>1776</v>
      </c>
      <c r="B205">
        <v>0</v>
      </c>
    </row>
    <row r="206" spans="1:2" x14ac:dyDescent="0.2">
      <c r="A206">
        <v>1775</v>
      </c>
      <c r="B206">
        <v>0</v>
      </c>
    </row>
    <row r="207" spans="1:2" x14ac:dyDescent="0.2">
      <c r="A207">
        <v>1774</v>
      </c>
      <c r="B207">
        <v>0</v>
      </c>
    </row>
    <row r="208" spans="1:2" x14ac:dyDescent="0.2">
      <c r="A208">
        <v>1773</v>
      </c>
      <c r="B208">
        <v>0</v>
      </c>
    </row>
    <row r="209" spans="1:2" x14ac:dyDescent="0.2">
      <c r="A209">
        <v>1772</v>
      </c>
      <c r="B209">
        <v>0</v>
      </c>
    </row>
    <row r="210" spans="1:2" x14ac:dyDescent="0.2">
      <c r="A210">
        <v>1771</v>
      </c>
      <c r="B210">
        <v>0</v>
      </c>
    </row>
    <row r="211" spans="1:2" x14ac:dyDescent="0.2">
      <c r="A211">
        <v>1770</v>
      </c>
      <c r="B211">
        <v>0</v>
      </c>
    </row>
    <row r="212" spans="1:2" x14ac:dyDescent="0.2">
      <c r="A212">
        <v>1769</v>
      </c>
      <c r="B212">
        <v>0</v>
      </c>
    </row>
    <row r="213" spans="1:2" x14ac:dyDescent="0.2">
      <c r="A213">
        <v>1768</v>
      </c>
      <c r="B213">
        <v>1.6</v>
      </c>
    </row>
    <row r="214" spans="1:2" x14ac:dyDescent="0.2">
      <c r="A214">
        <v>1767</v>
      </c>
      <c r="B214">
        <v>0</v>
      </c>
    </row>
    <row r="215" spans="1:2" x14ac:dyDescent="0.2">
      <c r="A215">
        <v>1766</v>
      </c>
      <c r="B215">
        <v>1.62</v>
      </c>
    </row>
    <row r="216" spans="1:2" x14ac:dyDescent="0.2">
      <c r="A216">
        <v>1765</v>
      </c>
      <c r="B216">
        <v>1.63</v>
      </c>
    </row>
    <row r="217" spans="1:2" x14ac:dyDescent="0.2">
      <c r="A217">
        <v>1764</v>
      </c>
      <c r="B217">
        <v>0</v>
      </c>
    </row>
    <row r="218" spans="1:2" x14ac:dyDescent="0.2">
      <c r="A218">
        <v>1763</v>
      </c>
      <c r="B218">
        <v>0</v>
      </c>
    </row>
    <row r="219" spans="1:2" x14ac:dyDescent="0.2">
      <c r="A219">
        <v>1762</v>
      </c>
      <c r="B219">
        <v>0</v>
      </c>
    </row>
    <row r="220" spans="1:2" x14ac:dyDescent="0.2">
      <c r="A220">
        <v>1761</v>
      </c>
      <c r="B220">
        <v>3.3</v>
      </c>
    </row>
    <row r="221" spans="1:2" x14ac:dyDescent="0.2">
      <c r="A221">
        <v>1760</v>
      </c>
      <c r="B221">
        <v>3.31</v>
      </c>
    </row>
    <row r="222" spans="1:2" x14ac:dyDescent="0.2">
      <c r="A222">
        <v>1759</v>
      </c>
      <c r="B222">
        <v>0</v>
      </c>
    </row>
    <row r="223" spans="1:2" x14ac:dyDescent="0.2">
      <c r="A223">
        <v>1758</v>
      </c>
      <c r="B223">
        <v>1.66</v>
      </c>
    </row>
    <row r="224" spans="1:2" x14ac:dyDescent="0.2">
      <c r="A224">
        <v>1757</v>
      </c>
      <c r="B224">
        <v>1.67</v>
      </c>
    </row>
    <row r="225" spans="1:2" x14ac:dyDescent="0.2">
      <c r="A225">
        <v>1756</v>
      </c>
      <c r="B225">
        <v>0</v>
      </c>
    </row>
    <row r="226" spans="1:2" x14ac:dyDescent="0.2">
      <c r="A226">
        <v>1755</v>
      </c>
      <c r="B226">
        <v>0</v>
      </c>
    </row>
    <row r="227" spans="1:2" x14ac:dyDescent="0.2">
      <c r="A227">
        <v>1754</v>
      </c>
      <c r="B227">
        <v>0</v>
      </c>
    </row>
    <row r="228" spans="1:2" x14ac:dyDescent="0.2">
      <c r="A228">
        <v>1753</v>
      </c>
      <c r="B228">
        <v>0</v>
      </c>
    </row>
    <row r="229" spans="1:2" x14ac:dyDescent="0.2">
      <c r="A229">
        <v>1752</v>
      </c>
      <c r="B229">
        <v>0</v>
      </c>
    </row>
    <row r="230" spans="1:2" x14ac:dyDescent="0.2">
      <c r="A230">
        <v>1751</v>
      </c>
      <c r="B230">
        <v>0</v>
      </c>
    </row>
    <row r="231" spans="1:2" x14ac:dyDescent="0.2">
      <c r="A231">
        <v>1750</v>
      </c>
      <c r="B231">
        <v>1.7</v>
      </c>
    </row>
    <row r="232" spans="1:2" x14ac:dyDescent="0.2">
      <c r="A232">
        <v>1749</v>
      </c>
      <c r="B232">
        <v>13.66</v>
      </c>
    </row>
    <row r="233" spans="1:2" x14ac:dyDescent="0.2">
      <c r="A233">
        <v>1748</v>
      </c>
      <c r="B233">
        <v>0</v>
      </c>
    </row>
    <row r="234" spans="1:2" x14ac:dyDescent="0.2">
      <c r="A234">
        <v>1747</v>
      </c>
      <c r="B234">
        <v>8.6</v>
      </c>
    </row>
    <row r="235" spans="1:2" x14ac:dyDescent="0.2">
      <c r="A235">
        <v>1746</v>
      </c>
      <c r="B235">
        <v>0</v>
      </c>
    </row>
    <row r="236" spans="1:2" x14ac:dyDescent="0.2">
      <c r="A236">
        <v>1745</v>
      </c>
      <c r="B236">
        <v>1.73</v>
      </c>
    </row>
    <row r="237" spans="1:2" x14ac:dyDescent="0.2">
      <c r="A237">
        <v>1744</v>
      </c>
      <c r="B237">
        <v>5.2</v>
      </c>
    </row>
    <row r="238" spans="1:2" x14ac:dyDescent="0.2">
      <c r="A238">
        <v>1743</v>
      </c>
      <c r="B238">
        <v>0</v>
      </c>
    </row>
    <row r="239" spans="1:2" x14ac:dyDescent="0.2">
      <c r="A239">
        <v>1742</v>
      </c>
      <c r="B239">
        <v>0</v>
      </c>
    </row>
    <row r="240" spans="1:2" x14ac:dyDescent="0.2">
      <c r="A240">
        <v>1741</v>
      </c>
      <c r="B240">
        <v>0</v>
      </c>
    </row>
    <row r="241" spans="1:2" x14ac:dyDescent="0.2">
      <c r="A241">
        <v>1740</v>
      </c>
      <c r="B241">
        <v>0</v>
      </c>
    </row>
    <row r="242" spans="1:2" x14ac:dyDescent="0.2">
      <c r="A242">
        <v>1739</v>
      </c>
      <c r="B242">
        <v>3.51</v>
      </c>
    </row>
    <row r="243" spans="1:2" x14ac:dyDescent="0.2">
      <c r="A243">
        <v>1738</v>
      </c>
      <c r="B243">
        <v>0</v>
      </c>
    </row>
    <row r="244" spans="1:2" x14ac:dyDescent="0.2">
      <c r="A244">
        <v>1737</v>
      </c>
      <c r="B244">
        <v>3.54</v>
      </c>
    </row>
    <row r="245" spans="1:2" x14ac:dyDescent="0.2">
      <c r="A245">
        <v>1736</v>
      </c>
      <c r="B245">
        <v>0</v>
      </c>
    </row>
    <row r="246" spans="1:2" x14ac:dyDescent="0.2">
      <c r="A246">
        <v>1735</v>
      </c>
      <c r="B246">
        <v>0</v>
      </c>
    </row>
    <row r="247" spans="1:2" x14ac:dyDescent="0.2">
      <c r="A247">
        <v>1734</v>
      </c>
      <c r="B247">
        <v>0</v>
      </c>
    </row>
    <row r="248" spans="1:2" x14ac:dyDescent="0.2">
      <c r="A248">
        <v>1733</v>
      </c>
      <c r="B248">
        <v>0</v>
      </c>
    </row>
    <row r="249" spans="1:2" x14ac:dyDescent="0.2">
      <c r="A249">
        <v>1732</v>
      </c>
      <c r="B249">
        <v>0</v>
      </c>
    </row>
    <row r="250" spans="1:2" x14ac:dyDescent="0.2">
      <c r="A250">
        <v>1731</v>
      </c>
      <c r="B250">
        <v>0</v>
      </c>
    </row>
    <row r="251" spans="1:2" x14ac:dyDescent="0.2">
      <c r="A251">
        <v>1730</v>
      </c>
      <c r="B251">
        <v>0</v>
      </c>
    </row>
    <row r="252" spans="1:2" x14ac:dyDescent="0.2">
      <c r="A252">
        <v>1729</v>
      </c>
      <c r="B252">
        <v>0</v>
      </c>
    </row>
    <row r="253" spans="1:2" x14ac:dyDescent="0.2">
      <c r="A253">
        <v>1728</v>
      </c>
      <c r="B253">
        <v>0</v>
      </c>
    </row>
    <row r="254" spans="1:2" x14ac:dyDescent="0.2">
      <c r="A254">
        <v>1727</v>
      </c>
      <c r="B254">
        <v>0</v>
      </c>
    </row>
    <row r="255" spans="1:2" x14ac:dyDescent="0.2">
      <c r="A255">
        <v>1726</v>
      </c>
      <c r="B255">
        <v>0</v>
      </c>
    </row>
    <row r="256" spans="1:2" x14ac:dyDescent="0.2">
      <c r="A256">
        <v>1725</v>
      </c>
      <c r="B256">
        <v>0</v>
      </c>
    </row>
    <row r="257" spans="1:2" x14ac:dyDescent="0.2">
      <c r="A257">
        <v>1724</v>
      </c>
      <c r="B257">
        <v>5.5</v>
      </c>
    </row>
    <row r="258" spans="1:2" x14ac:dyDescent="0.2">
      <c r="A258">
        <v>1723</v>
      </c>
      <c r="B258">
        <v>0</v>
      </c>
    </row>
    <row r="259" spans="1:2" x14ac:dyDescent="0.2">
      <c r="A259">
        <v>1722</v>
      </c>
      <c r="B259">
        <v>5.54</v>
      </c>
    </row>
    <row r="260" spans="1:2" x14ac:dyDescent="0.2">
      <c r="A260">
        <v>1721</v>
      </c>
      <c r="B260">
        <v>9.23</v>
      </c>
    </row>
    <row r="261" spans="1:2" x14ac:dyDescent="0.2">
      <c r="A261">
        <v>1720</v>
      </c>
      <c r="B261">
        <v>3.71</v>
      </c>
    </row>
    <row r="262" spans="1:2" x14ac:dyDescent="0.2">
      <c r="A262">
        <v>1719</v>
      </c>
      <c r="B262">
        <v>0</v>
      </c>
    </row>
    <row r="263" spans="1:2" x14ac:dyDescent="0.2">
      <c r="A263">
        <v>1718</v>
      </c>
      <c r="B263">
        <v>7.4</v>
      </c>
    </row>
    <row r="264" spans="1:2" x14ac:dyDescent="0.2">
      <c r="A264">
        <v>1717</v>
      </c>
      <c r="B264">
        <v>1.92</v>
      </c>
    </row>
    <row r="265" spans="1:2" x14ac:dyDescent="0.2">
      <c r="A265">
        <v>1716</v>
      </c>
      <c r="B265">
        <v>7.51</v>
      </c>
    </row>
    <row r="266" spans="1:2" x14ac:dyDescent="0.2">
      <c r="A266">
        <v>1715</v>
      </c>
      <c r="B266">
        <v>0</v>
      </c>
    </row>
    <row r="267" spans="1:2" x14ac:dyDescent="0.2">
      <c r="A267">
        <v>1714</v>
      </c>
      <c r="B267">
        <v>4.6900000000000004</v>
      </c>
    </row>
    <row r="268" spans="1:2" x14ac:dyDescent="0.2">
      <c r="A268">
        <v>1713</v>
      </c>
      <c r="B268">
        <v>4.7</v>
      </c>
    </row>
    <row r="269" spans="1:2" x14ac:dyDescent="0.2">
      <c r="A269">
        <v>1712</v>
      </c>
      <c r="B269">
        <v>11.8</v>
      </c>
    </row>
    <row r="270" spans="1:2" x14ac:dyDescent="0.2">
      <c r="A270">
        <v>1711</v>
      </c>
      <c r="B270">
        <v>14.19</v>
      </c>
    </row>
    <row r="271" spans="1:2" x14ac:dyDescent="0.2">
      <c r="A271">
        <v>1710</v>
      </c>
      <c r="B271">
        <v>4.74</v>
      </c>
    </row>
    <row r="272" spans="1:2" x14ac:dyDescent="0.2">
      <c r="A272">
        <v>1709</v>
      </c>
      <c r="B272">
        <v>7.14</v>
      </c>
    </row>
    <row r="273" spans="1:2" x14ac:dyDescent="0.2">
      <c r="A273">
        <v>1708</v>
      </c>
      <c r="B273">
        <v>31.06</v>
      </c>
    </row>
    <row r="274" spans="1:2" x14ac:dyDescent="0.2">
      <c r="A274">
        <v>1707</v>
      </c>
      <c r="B274">
        <v>0</v>
      </c>
    </row>
    <row r="275" spans="1:2" x14ac:dyDescent="0.2">
      <c r="A275">
        <v>1706</v>
      </c>
      <c r="B275">
        <v>0</v>
      </c>
    </row>
    <row r="276" spans="1:2" x14ac:dyDescent="0.2">
      <c r="A276">
        <v>1705</v>
      </c>
      <c r="B276">
        <v>2.41</v>
      </c>
    </row>
    <row r="277" spans="1:2" x14ac:dyDescent="0.2">
      <c r="A277">
        <v>1704</v>
      </c>
      <c r="B277">
        <v>0</v>
      </c>
    </row>
    <row r="278" spans="1:2" x14ac:dyDescent="0.2">
      <c r="A278">
        <v>1703</v>
      </c>
      <c r="B278">
        <v>0</v>
      </c>
    </row>
    <row r="279" spans="1:2" x14ac:dyDescent="0.2">
      <c r="A279">
        <v>1702</v>
      </c>
      <c r="B279">
        <v>0</v>
      </c>
    </row>
    <row r="280" spans="1:2" x14ac:dyDescent="0.2">
      <c r="A280">
        <v>1701</v>
      </c>
      <c r="B280">
        <v>0</v>
      </c>
    </row>
    <row r="281" spans="1:2" x14ac:dyDescent="0.2">
      <c r="A281">
        <v>1700</v>
      </c>
      <c r="B281">
        <v>0</v>
      </c>
    </row>
    <row r="282" spans="1:2" x14ac:dyDescent="0.2">
      <c r="A282">
        <v>1699</v>
      </c>
      <c r="B282">
        <v>0</v>
      </c>
    </row>
    <row r="283" spans="1:2" x14ac:dyDescent="0.2">
      <c r="A283">
        <v>1698</v>
      </c>
      <c r="B283">
        <v>2.4700000000000002</v>
      </c>
    </row>
    <row r="284" spans="1:2" x14ac:dyDescent="0.2">
      <c r="A284">
        <v>1697</v>
      </c>
      <c r="B284">
        <v>0</v>
      </c>
    </row>
    <row r="285" spans="1:2" x14ac:dyDescent="0.2">
      <c r="A285">
        <v>1696</v>
      </c>
      <c r="B285">
        <v>0</v>
      </c>
    </row>
    <row r="286" spans="1:2" x14ac:dyDescent="0.2">
      <c r="A286">
        <v>1695</v>
      </c>
      <c r="B286">
        <v>0</v>
      </c>
    </row>
    <row r="287" spans="1:2" x14ac:dyDescent="0.2">
      <c r="A287">
        <v>1694</v>
      </c>
      <c r="B287">
        <v>0</v>
      </c>
    </row>
    <row r="288" spans="1:2" x14ac:dyDescent="0.2">
      <c r="A288">
        <v>1693</v>
      </c>
      <c r="B288">
        <v>0</v>
      </c>
    </row>
    <row r="289" spans="1:2" x14ac:dyDescent="0.2">
      <c r="A289">
        <v>1692</v>
      </c>
      <c r="B289">
        <v>1.52</v>
      </c>
    </row>
    <row r="290" spans="1:2" x14ac:dyDescent="0.2">
      <c r="A290">
        <v>1691</v>
      </c>
      <c r="B290">
        <v>0</v>
      </c>
    </row>
    <row r="291" spans="1:2" x14ac:dyDescent="0.2">
      <c r="A291">
        <v>1690</v>
      </c>
      <c r="B291">
        <v>0</v>
      </c>
    </row>
    <row r="292" spans="1:2" x14ac:dyDescent="0.2">
      <c r="A292">
        <v>1689</v>
      </c>
      <c r="B292">
        <v>3.05</v>
      </c>
    </row>
    <row r="293" spans="1:2" x14ac:dyDescent="0.2">
      <c r="A293">
        <v>1688</v>
      </c>
      <c r="B293">
        <v>0</v>
      </c>
    </row>
    <row r="294" spans="1:2" x14ac:dyDescent="0.2">
      <c r="A294">
        <v>1687</v>
      </c>
      <c r="B294">
        <v>0</v>
      </c>
    </row>
    <row r="295" spans="1:2" x14ac:dyDescent="0.2">
      <c r="A295">
        <v>1686</v>
      </c>
      <c r="B295">
        <v>0</v>
      </c>
    </row>
    <row r="296" spans="1:2" x14ac:dyDescent="0.2">
      <c r="A296">
        <v>1685</v>
      </c>
      <c r="B296">
        <v>3</v>
      </c>
    </row>
    <row r="297" spans="1:2" x14ac:dyDescent="0.2">
      <c r="A297">
        <v>1684</v>
      </c>
      <c r="B297">
        <v>0.08</v>
      </c>
    </row>
    <row r="298" spans="1:2" x14ac:dyDescent="0.2">
      <c r="A298">
        <v>1683</v>
      </c>
      <c r="B298">
        <v>0</v>
      </c>
    </row>
    <row r="299" spans="1:2" x14ac:dyDescent="0.2">
      <c r="A299">
        <v>1682</v>
      </c>
      <c r="B299">
        <v>0</v>
      </c>
    </row>
    <row r="300" spans="1:2" x14ac:dyDescent="0.2">
      <c r="A300">
        <v>1681</v>
      </c>
      <c r="B300">
        <v>0</v>
      </c>
    </row>
    <row r="301" spans="1:2" x14ac:dyDescent="0.2">
      <c r="A301">
        <v>1680</v>
      </c>
      <c r="B301">
        <v>0</v>
      </c>
    </row>
    <row r="302" spans="1:2" x14ac:dyDescent="0.2">
      <c r="A302">
        <v>1679</v>
      </c>
      <c r="B302">
        <v>0</v>
      </c>
    </row>
    <row r="303" spans="1:2" x14ac:dyDescent="0.2">
      <c r="A303">
        <v>1678</v>
      </c>
      <c r="B303">
        <v>0</v>
      </c>
    </row>
    <row r="304" spans="1:2" x14ac:dyDescent="0.2">
      <c r="A304">
        <v>1677</v>
      </c>
      <c r="B304">
        <v>0</v>
      </c>
    </row>
    <row r="305" spans="1:2" x14ac:dyDescent="0.2">
      <c r="A305">
        <v>1676</v>
      </c>
      <c r="B305">
        <v>0</v>
      </c>
    </row>
    <row r="306" spans="1:2" x14ac:dyDescent="0.2">
      <c r="A306">
        <v>1675</v>
      </c>
      <c r="B306">
        <v>0</v>
      </c>
    </row>
    <row r="307" spans="1:2" x14ac:dyDescent="0.2">
      <c r="A307">
        <v>1674</v>
      </c>
      <c r="B307">
        <v>0</v>
      </c>
    </row>
    <row r="308" spans="1:2" x14ac:dyDescent="0.2">
      <c r="A308">
        <v>1673</v>
      </c>
      <c r="B308">
        <v>0</v>
      </c>
    </row>
    <row r="309" spans="1:2" x14ac:dyDescent="0.2">
      <c r="A309">
        <v>1672</v>
      </c>
      <c r="B309">
        <v>0</v>
      </c>
    </row>
    <row r="310" spans="1:2" x14ac:dyDescent="0.2">
      <c r="A310">
        <v>1671</v>
      </c>
      <c r="B310">
        <v>4.7</v>
      </c>
    </row>
    <row r="311" spans="1:2" x14ac:dyDescent="0.2">
      <c r="A311">
        <v>1670</v>
      </c>
      <c r="B311">
        <v>0</v>
      </c>
    </row>
    <row r="312" spans="1:2" x14ac:dyDescent="0.2">
      <c r="A312">
        <v>1669</v>
      </c>
      <c r="B312">
        <v>0</v>
      </c>
    </row>
    <row r="313" spans="1:2" x14ac:dyDescent="0.2">
      <c r="A313">
        <v>1668</v>
      </c>
      <c r="B313">
        <v>0</v>
      </c>
    </row>
    <row r="314" spans="1:2" x14ac:dyDescent="0.2">
      <c r="A314">
        <v>1667</v>
      </c>
      <c r="B314">
        <v>18.920000000000002</v>
      </c>
    </row>
    <row r="315" spans="1:2" x14ac:dyDescent="0.2">
      <c r="A315">
        <v>1666</v>
      </c>
      <c r="B315">
        <v>0</v>
      </c>
    </row>
    <row r="316" spans="1:2" x14ac:dyDescent="0.2">
      <c r="A316">
        <v>1665</v>
      </c>
      <c r="B316">
        <v>0</v>
      </c>
    </row>
    <row r="317" spans="1:2" x14ac:dyDescent="0.2">
      <c r="A317">
        <v>1664</v>
      </c>
      <c r="B317">
        <v>0</v>
      </c>
    </row>
    <row r="318" spans="1:2" x14ac:dyDescent="0.2">
      <c r="A318">
        <v>1663</v>
      </c>
      <c r="B318">
        <v>0</v>
      </c>
    </row>
    <row r="319" spans="1:2" x14ac:dyDescent="0.2">
      <c r="A319">
        <v>1662</v>
      </c>
      <c r="B319">
        <v>0</v>
      </c>
    </row>
    <row r="320" spans="1:2" x14ac:dyDescent="0.2">
      <c r="A320">
        <v>1661</v>
      </c>
      <c r="B320">
        <v>1.59</v>
      </c>
    </row>
    <row r="321" spans="1:2" x14ac:dyDescent="0.2">
      <c r="A321">
        <v>1660</v>
      </c>
      <c r="B321">
        <v>23.87</v>
      </c>
    </row>
    <row r="322" spans="1:2" x14ac:dyDescent="0.2">
      <c r="A322">
        <v>1659</v>
      </c>
      <c r="B322">
        <v>0</v>
      </c>
    </row>
    <row r="323" spans="1:2" x14ac:dyDescent="0.2">
      <c r="A323">
        <v>1658</v>
      </c>
      <c r="B323">
        <v>0</v>
      </c>
    </row>
    <row r="324" spans="1:2" x14ac:dyDescent="0.2">
      <c r="A324">
        <v>1657</v>
      </c>
      <c r="B324">
        <v>4.79</v>
      </c>
    </row>
    <row r="325" spans="1:2" x14ac:dyDescent="0.2">
      <c r="A325">
        <v>1656</v>
      </c>
      <c r="B325">
        <v>3.21</v>
      </c>
    </row>
    <row r="326" spans="1:2" x14ac:dyDescent="0.2">
      <c r="A326">
        <v>1655</v>
      </c>
      <c r="B326">
        <v>0</v>
      </c>
    </row>
    <row r="327" spans="1:2" x14ac:dyDescent="0.2">
      <c r="A327">
        <v>1654</v>
      </c>
      <c r="B327">
        <v>0</v>
      </c>
    </row>
    <row r="328" spans="1:2" x14ac:dyDescent="0.2">
      <c r="A328">
        <v>1653</v>
      </c>
      <c r="B328">
        <v>0</v>
      </c>
    </row>
    <row r="329" spans="1:2" x14ac:dyDescent="0.2">
      <c r="A329">
        <v>1652</v>
      </c>
      <c r="B329">
        <v>0</v>
      </c>
    </row>
    <row r="330" spans="1:2" x14ac:dyDescent="0.2">
      <c r="A330">
        <v>1651</v>
      </c>
      <c r="B330">
        <v>0</v>
      </c>
    </row>
    <row r="331" spans="1:2" x14ac:dyDescent="0.2">
      <c r="A331">
        <v>1650</v>
      </c>
      <c r="B331">
        <v>0</v>
      </c>
    </row>
    <row r="332" spans="1:2" x14ac:dyDescent="0.2">
      <c r="A332">
        <v>1649</v>
      </c>
      <c r="B332">
        <v>0</v>
      </c>
    </row>
    <row r="333" spans="1:2" x14ac:dyDescent="0.2">
      <c r="A333">
        <v>1648</v>
      </c>
      <c r="B333">
        <v>0</v>
      </c>
    </row>
    <row r="334" spans="1:2" x14ac:dyDescent="0.2">
      <c r="A334">
        <v>1647</v>
      </c>
      <c r="B334">
        <v>17.82</v>
      </c>
    </row>
    <row r="335" spans="1:2" x14ac:dyDescent="0.2">
      <c r="A335">
        <v>1646</v>
      </c>
      <c r="B335">
        <v>9.73</v>
      </c>
    </row>
    <row r="336" spans="1:2" x14ac:dyDescent="0.2">
      <c r="A336">
        <v>1645</v>
      </c>
      <c r="B336">
        <v>3.25</v>
      </c>
    </row>
    <row r="337" spans="1:2" x14ac:dyDescent="0.2">
      <c r="A337">
        <v>1644</v>
      </c>
      <c r="B337">
        <v>3.25</v>
      </c>
    </row>
    <row r="338" spans="1:2" x14ac:dyDescent="0.2">
      <c r="A338">
        <v>1643</v>
      </c>
      <c r="B338">
        <v>0</v>
      </c>
    </row>
    <row r="339" spans="1:2" x14ac:dyDescent="0.2">
      <c r="A339">
        <v>1642</v>
      </c>
      <c r="B339">
        <v>4.21</v>
      </c>
    </row>
    <row r="340" spans="1:2" x14ac:dyDescent="0.2">
      <c r="A340">
        <v>1641</v>
      </c>
      <c r="B340">
        <v>0</v>
      </c>
    </row>
    <row r="341" spans="1:2" x14ac:dyDescent="0.2">
      <c r="A341">
        <v>1640</v>
      </c>
      <c r="B341">
        <v>0</v>
      </c>
    </row>
    <row r="342" spans="1:2" x14ac:dyDescent="0.2">
      <c r="A342">
        <v>1639</v>
      </c>
      <c r="B342">
        <v>2.12</v>
      </c>
    </row>
    <row r="343" spans="1:2" x14ac:dyDescent="0.2">
      <c r="A343">
        <v>1638</v>
      </c>
      <c r="B343">
        <v>0</v>
      </c>
    </row>
    <row r="344" spans="1:2" x14ac:dyDescent="0.2">
      <c r="A344">
        <v>1637</v>
      </c>
      <c r="B344">
        <v>2.13</v>
      </c>
    </row>
    <row r="345" spans="1:2" x14ac:dyDescent="0.2">
      <c r="A345">
        <v>1636</v>
      </c>
      <c r="B345">
        <v>6.4</v>
      </c>
    </row>
    <row r="346" spans="1:2" x14ac:dyDescent="0.2">
      <c r="A346">
        <v>1635</v>
      </c>
      <c r="B346">
        <v>0</v>
      </c>
    </row>
    <row r="347" spans="1:2" x14ac:dyDescent="0.2">
      <c r="A347">
        <v>1634</v>
      </c>
      <c r="B347">
        <v>0</v>
      </c>
    </row>
    <row r="348" spans="1:2" x14ac:dyDescent="0.2">
      <c r="A348">
        <v>1633</v>
      </c>
      <c r="B348">
        <v>0</v>
      </c>
    </row>
    <row r="349" spans="1:2" x14ac:dyDescent="0.2">
      <c r="A349">
        <v>1632</v>
      </c>
      <c r="B349">
        <v>0</v>
      </c>
    </row>
    <row r="350" spans="1:2" x14ac:dyDescent="0.2">
      <c r="A350">
        <v>1631</v>
      </c>
      <c r="B350">
        <v>2.16</v>
      </c>
    </row>
    <row r="351" spans="1:2" x14ac:dyDescent="0.2">
      <c r="A351">
        <v>1630</v>
      </c>
      <c r="B351">
        <v>2.16</v>
      </c>
    </row>
    <row r="352" spans="1:2" x14ac:dyDescent="0.2">
      <c r="A352">
        <v>1629</v>
      </c>
      <c r="B352">
        <v>10.85</v>
      </c>
    </row>
    <row r="353" spans="1:2" x14ac:dyDescent="0.2">
      <c r="A353">
        <v>1628</v>
      </c>
      <c r="B353">
        <v>2.17</v>
      </c>
    </row>
    <row r="354" spans="1:2" x14ac:dyDescent="0.2">
      <c r="A354">
        <v>1627</v>
      </c>
      <c r="B354">
        <v>0</v>
      </c>
    </row>
    <row r="355" spans="1:2" x14ac:dyDescent="0.2">
      <c r="A355">
        <v>1626</v>
      </c>
      <c r="B355">
        <v>0</v>
      </c>
    </row>
    <row r="356" spans="1:2" x14ac:dyDescent="0.2">
      <c r="A356">
        <v>1625</v>
      </c>
      <c r="B356">
        <v>0</v>
      </c>
    </row>
    <row r="357" spans="1:2" x14ac:dyDescent="0.2">
      <c r="A357">
        <v>1624</v>
      </c>
      <c r="B357">
        <v>0</v>
      </c>
    </row>
    <row r="358" spans="1:2" x14ac:dyDescent="0.2">
      <c r="A358">
        <v>1623</v>
      </c>
      <c r="B358">
        <v>0</v>
      </c>
    </row>
    <row r="359" spans="1:2" x14ac:dyDescent="0.2">
      <c r="A359">
        <v>1622</v>
      </c>
      <c r="B359">
        <v>0</v>
      </c>
    </row>
    <row r="360" spans="1:2" x14ac:dyDescent="0.2">
      <c r="A360">
        <v>1621</v>
      </c>
      <c r="B360">
        <v>0</v>
      </c>
    </row>
    <row r="361" spans="1:2" x14ac:dyDescent="0.2">
      <c r="A361">
        <v>1620</v>
      </c>
      <c r="B361">
        <v>0</v>
      </c>
    </row>
    <row r="362" spans="1:2" x14ac:dyDescent="0.2">
      <c r="A362">
        <v>1619</v>
      </c>
      <c r="B362">
        <v>0</v>
      </c>
    </row>
    <row r="363" spans="1:2" x14ac:dyDescent="0.2">
      <c r="A363">
        <v>1618</v>
      </c>
      <c r="B363">
        <v>0</v>
      </c>
    </row>
    <row r="364" spans="1:2" x14ac:dyDescent="0.2">
      <c r="A364">
        <v>1617</v>
      </c>
      <c r="B364">
        <v>0</v>
      </c>
    </row>
    <row r="365" spans="1:2" x14ac:dyDescent="0.2">
      <c r="A365">
        <v>1616</v>
      </c>
      <c r="B365">
        <v>0</v>
      </c>
    </row>
    <row r="366" spans="1:2" x14ac:dyDescent="0.2">
      <c r="A366">
        <v>1615</v>
      </c>
      <c r="B366">
        <v>0</v>
      </c>
    </row>
    <row r="367" spans="1:2" x14ac:dyDescent="0.2">
      <c r="A367">
        <v>1614</v>
      </c>
      <c r="B367">
        <v>0</v>
      </c>
    </row>
    <row r="368" spans="1:2" x14ac:dyDescent="0.2">
      <c r="A368">
        <v>1613</v>
      </c>
      <c r="B368">
        <v>0</v>
      </c>
    </row>
    <row r="369" spans="1:2" x14ac:dyDescent="0.2">
      <c r="A369">
        <v>1612</v>
      </c>
      <c r="B369">
        <v>0</v>
      </c>
    </row>
    <row r="370" spans="1:2" x14ac:dyDescent="0.2">
      <c r="A370">
        <v>1611</v>
      </c>
      <c r="B370">
        <v>0</v>
      </c>
    </row>
    <row r="371" spans="1:2" x14ac:dyDescent="0.2">
      <c r="A371">
        <v>1610</v>
      </c>
      <c r="B371">
        <v>2.25</v>
      </c>
    </row>
    <row r="372" spans="1:2" x14ac:dyDescent="0.2">
      <c r="A372">
        <v>1609</v>
      </c>
      <c r="B372">
        <v>0</v>
      </c>
    </row>
    <row r="373" spans="1:2" x14ac:dyDescent="0.2">
      <c r="A373">
        <v>1608</v>
      </c>
      <c r="B373">
        <v>0</v>
      </c>
    </row>
    <row r="374" spans="1:2" x14ac:dyDescent="0.2">
      <c r="A374">
        <v>1607</v>
      </c>
      <c r="B374">
        <v>0</v>
      </c>
    </row>
    <row r="375" spans="1:2" x14ac:dyDescent="0.2">
      <c r="A375">
        <v>1606</v>
      </c>
      <c r="B375">
        <v>0</v>
      </c>
    </row>
    <row r="376" spans="1:2" x14ac:dyDescent="0.2">
      <c r="A376">
        <v>1605</v>
      </c>
      <c r="B376">
        <v>0</v>
      </c>
    </row>
    <row r="377" spans="1:2" x14ac:dyDescent="0.2">
      <c r="A377">
        <v>1604</v>
      </c>
      <c r="B377">
        <v>0</v>
      </c>
    </row>
    <row r="378" spans="1:2" x14ac:dyDescent="0.2">
      <c r="A378">
        <v>1603</v>
      </c>
      <c r="B378">
        <v>0</v>
      </c>
    </row>
    <row r="379" spans="1:2" x14ac:dyDescent="0.2">
      <c r="A379">
        <v>1602</v>
      </c>
      <c r="B379">
        <v>0</v>
      </c>
    </row>
    <row r="380" spans="1:2" x14ac:dyDescent="0.2">
      <c r="A380">
        <v>1601</v>
      </c>
      <c r="B380">
        <v>2.2999999999999998</v>
      </c>
    </row>
    <row r="381" spans="1:2" x14ac:dyDescent="0.2">
      <c r="A381">
        <v>1600</v>
      </c>
      <c r="B381">
        <v>0</v>
      </c>
    </row>
    <row r="382" spans="1:2" x14ac:dyDescent="0.2">
      <c r="A382">
        <v>1599</v>
      </c>
      <c r="B382">
        <v>0</v>
      </c>
    </row>
    <row r="383" spans="1:2" x14ac:dyDescent="0.2">
      <c r="A383">
        <v>1598</v>
      </c>
      <c r="B383">
        <v>0</v>
      </c>
    </row>
    <row r="384" spans="1:2" x14ac:dyDescent="0.2">
      <c r="A384">
        <v>1597</v>
      </c>
      <c r="B384">
        <v>0</v>
      </c>
    </row>
    <row r="385" spans="1:2" x14ac:dyDescent="0.2">
      <c r="A385">
        <v>1596</v>
      </c>
      <c r="B385">
        <v>0</v>
      </c>
    </row>
    <row r="386" spans="1:2" x14ac:dyDescent="0.2">
      <c r="A386">
        <v>1595</v>
      </c>
      <c r="B386">
        <v>0</v>
      </c>
    </row>
    <row r="387" spans="1:2" x14ac:dyDescent="0.2">
      <c r="A387">
        <v>1594</v>
      </c>
      <c r="B387">
        <v>0</v>
      </c>
    </row>
    <row r="388" spans="1:2" x14ac:dyDescent="0.2">
      <c r="A388">
        <v>1593</v>
      </c>
      <c r="B388">
        <v>0</v>
      </c>
    </row>
    <row r="389" spans="1:2" x14ac:dyDescent="0.2">
      <c r="A389">
        <v>1592</v>
      </c>
      <c r="B389">
        <v>0</v>
      </c>
    </row>
    <row r="390" spans="1:2" x14ac:dyDescent="0.2">
      <c r="A390">
        <v>1591</v>
      </c>
      <c r="B390">
        <v>0</v>
      </c>
    </row>
    <row r="391" spans="1:2" x14ac:dyDescent="0.2">
      <c r="A391">
        <v>1590</v>
      </c>
      <c r="B391">
        <v>2.34</v>
      </c>
    </row>
    <row r="392" spans="1:2" x14ac:dyDescent="0.2">
      <c r="A392">
        <v>1589</v>
      </c>
      <c r="B392">
        <v>0</v>
      </c>
    </row>
    <row r="393" spans="1:2" x14ac:dyDescent="0.2">
      <c r="A393">
        <v>1588</v>
      </c>
      <c r="B393">
        <v>0</v>
      </c>
    </row>
    <row r="394" spans="1:2" x14ac:dyDescent="0.2">
      <c r="A394">
        <v>1587</v>
      </c>
      <c r="B394">
        <v>0</v>
      </c>
    </row>
    <row r="395" spans="1:2" x14ac:dyDescent="0.2">
      <c r="A395">
        <v>1586</v>
      </c>
      <c r="B395">
        <v>0</v>
      </c>
    </row>
    <row r="396" spans="1:2" x14ac:dyDescent="0.2">
      <c r="A396">
        <v>1585</v>
      </c>
      <c r="B396">
        <v>0</v>
      </c>
    </row>
    <row r="397" spans="1:2" x14ac:dyDescent="0.2">
      <c r="A397">
        <v>1584</v>
      </c>
      <c r="B397">
        <v>2.38</v>
      </c>
    </row>
    <row r="398" spans="1:2" x14ac:dyDescent="0.2">
      <c r="A398">
        <v>1583</v>
      </c>
      <c r="B398">
        <v>2.38</v>
      </c>
    </row>
    <row r="399" spans="1:2" x14ac:dyDescent="0.2">
      <c r="A399">
        <v>1582</v>
      </c>
      <c r="B399">
        <v>0</v>
      </c>
    </row>
    <row r="400" spans="1:2" x14ac:dyDescent="0.2">
      <c r="A400">
        <v>1581</v>
      </c>
      <c r="B400">
        <v>0</v>
      </c>
    </row>
    <row r="401" spans="1:2" x14ac:dyDescent="0.2">
      <c r="A401">
        <v>1580</v>
      </c>
      <c r="B401">
        <v>0</v>
      </c>
    </row>
    <row r="402" spans="1:2" x14ac:dyDescent="0.2">
      <c r="A402">
        <v>1579</v>
      </c>
      <c r="B402">
        <v>0</v>
      </c>
    </row>
    <row r="403" spans="1:2" x14ac:dyDescent="0.2">
      <c r="A403">
        <v>1578</v>
      </c>
      <c r="B403">
        <v>0</v>
      </c>
    </row>
    <row r="404" spans="1:2" x14ac:dyDescent="0.2">
      <c r="A404">
        <v>1577</v>
      </c>
      <c r="B404">
        <v>0</v>
      </c>
    </row>
    <row r="405" spans="1:2" x14ac:dyDescent="0.2">
      <c r="A405">
        <v>1576</v>
      </c>
      <c r="B405">
        <v>0</v>
      </c>
    </row>
    <row r="406" spans="1:2" x14ac:dyDescent="0.2">
      <c r="A406">
        <v>1575</v>
      </c>
      <c r="B406">
        <v>0</v>
      </c>
    </row>
    <row r="407" spans="1:2" x14ac:dyDescent="0.2">
      <c r="A407">
        <v>1574</v>
      </c>
      <c r="B407">
        <v>0</v>
      </c>
    </row>
    <row r="408" spans="1:2" x14ac:dyDescent="0.2">
      <c r="A408">
        <v>1573</v>
      </c>
      <c r="B408">
        <v>0</v>
      </c>
    </row>
    <row r="409" spans="1:2" x14ac:dyDescent="0.2">
      <c r="A409">
        <v>1572</v>
      </c>
      <c r="B409">
        <v>0</v>
      </c>
    </row>
    <row r="410" spans="1:2" x14ac:dyDescent="0.2">
      <c r="A410">
        <v>1571</v>
      </c>
      <c r="B410">
        <v>0</v>
      </c>
    </row>
    <row r="411" spans="1:2" x14ac:dyDescent="0.2">
      <c r="A411">
        <v>1570</v>
      </c>
      <c r="B411">
        <v>0</v>
      </c>
    </row>
    <row r="412" spans="1:2" x14ac:dyDescent="0.2">
      <c r="A412">
        <v>1569</v>
      </c>
      <c r="B412">
        <v>0</v>
      </c>
    </row>
    <row r="413" spans="1:2" x14ac:dyDescent="0.2">
      <c r="A413">
        <v>1568</v>
      </c>
      <c r="B413">
        <v>4.9000000000000004</v>
      </c>
    </row>
    <row r="414" spans="1:2" x14ac:dyDescent="0.2">
      <c r="A414">
        <v>1567</v>
      </c>
      <c r="B414">
        <v>0</v>
      </c>
    </row>
    <row r="415" spans="1:2" x14ac:dyDescent="0.2">
      <c r="A415">
        <v>1566</v>
      </c>
      <c r="B415">
        <v>4.9400000000000004</v>
      </c>
    </row>
    <row r="416" spans="1:2" x14ac:dyDescent="0.2">
      <c r="A416">
        <v>1565</v>
      </c>
      <c r="B416">
        <v>2.4700000000000002</v>
      </c>
    </row>
    <row r="417" spans="1:2" x14ac:dyDescent="0.2">
      <c r="A417">
        <v>1564</v>
      </c>
      <c r="B417">
        <v>0</v>
      </c>
    </row>
    <row r="418" spans="1:2" x14ac:dyDescent="0.2">
      <c r="A418">
        <v>1563</v>
      </c>
      <c r="B418">
        <v>0</v>
      </c>
    </row>
    <row r="419" spans="1:2" x14ac:dyDescent="0.2">
      <c r="A419">
        <v>1562</v>
      </c>
      <c r="B419">
        <v>0</v>
      </c>
    </row>
    <row r="420" spans="1:2" x14ac:dyDescent="0.2">
      <c r="A420">
        <v>1561</v>
      </c>
      <c r="B420">
        <v>7.18</v>
      </c>
    </row>
    <row r="421" spans="1:2" x14ac:dyDescent="0.2">
      <c r="A421">
        <v>1560</v>
      </c>
      <c r="B421">
        <v>0</v>
      </c>
    </row>
    <row r="422" spans="1:2" x14ac:dyDescent="0.2">
      <c r="A422">
        <v>1559</v>
      </c>
      <c r="B422">
        <v>0</v>
      </c>
    </row>
    <row r="423" spans="1:2" x14ac:dyDescent="0.2">
      <c r="A423">
        <v>1558</v>
      </c>
      <c r="B423">
        <v>0</v>
      </c>
    </row>
    <row r="424" spans="1:2" x14ac:dyDescent="0.2">
      <c r="A424">
        <v>1557</v>
      </c>
      <c r="B424">
        <v>0</v>
      </c>
    </row>
    <row r="425" spans="1:2" x14ac:dyDescent="0.2">
      <c r="A425">
        <v>1556</v>
      </c>
      <c r="B425">
        <v>21.71</v>
      </c>
    </row>
    <row r="426" spans="1:2" x14ac:dyDescent="0.2">
      <c r="A426">
        <v>1555</v>
      </c>
      <c r="B426">
        <v>4.83</v>
      </c>
    </row>
    <row r="427" spans="1:2" x14ac:dyDescent="0.2">
      <c r="A427">
        <v>1554</v>
      </c>
      <c r="B427">
        <v>10.33</v>
      </c>
    </row>
    <row r="428" spans="1:2" x14ac:dyDescent="0.2">
      <c r="A428">
        <v>1553</v>
      </c>
      <c r="B428">
        <v>1.79</v>
      </c>
    </row>
    <row r="429" spans="1:2" x14ac:dyDescent="0.2">
      <c r="A429">
        <v>1552</v>
      </c>
      <c r="B429">
        <v>0</v>
      </c>
    </row>
    <row r="430" spans="1:2" x14ac:dyDescent="0.2">
      <c r="A430">
        <v>1551</v>
      </c>
      <c r="B430">
        <v>0</v>
      </c>
    </row>
    <row r="431" spans="1:2" x14ac:dyDescent="0.2">
      <c r="A431">
        <v>1550</v>
      </c>
      <c r="B431">
        <v>0</v>
      </c>
    </row>
    <row r="432" spans="1:2" x14ac:dyDescent="0.2">
      <c r="A432">
        <v>1549</v>
      </c>
      <c r="B432">
        <v>0</v>
      </c>
    </row>
    <row r="433" spans="1:2" x14ac:dyDescent="0.2">
      <c r="A433">
        <v>1548</v>
      </c>
      <c r="B433">
        <v>0</v>
      </c>
    </row>
    <row r="434" spans="1:2" x14ac:dyDescent="0.2">
      <c r="A434">
        <v>1547</v>
      </c>
      <c r="B434">
        <v>4.8899999999999997</v>
      </c>
    </row>
    <row r="435" spans="1:2" x14ac:dyDescent="0.2">
      <c r="A435">
        <v>1546</v>
      </c>
      <c r="B435">
        <v>0</v>
      </c>
    </row>
    <row r="436" spans="1:2" x14ac:dyDescent="0.2">
      <c r="A436">
        <v>1545</v>
      </c>
      <c r="B436">
        <v>2.46</v>
      </c>
    </row>
    <row r="437" spans="1:2" x14ac:dyDescent="0.2">
      <c r="A437">
        <v>1544</v>
      </c>
      <c r="B437">
        <v>0</v>
      </c>
    </row>
    <row r="438" spans="1:2" x14ac:dyDescent="0.2">
      <c r="A438">
        <v>1543</v>
      </c>
      <c r="B438">
        <v>0</v>
      </c>
    </row>
    <row r="439" spans="1:2" x14ac:dyDescent="0.2">
      <c r="A439">
        <v>1542</v>
      </c>
      <c r="B439">
        <v>0</v>
      </c>
    </row>
    <row r="440" spans="1:2" x14ac:dyDescent="0.2">
      <c r="A440">
        <v>1541</v>
      </c>
      <c r="B440">
        <v>0</v>
      </c>
    </row>
    <row r="441" spans="1:2" x14ac:dyDescent="0.2">
      <c r="A441">
        <v>1540</v>
      </c>
      <c r="B441">
        <v>0</v>
      </c>
    </row>
    <row r="442" spans="1:2" x14ac:dyDescent="0.2">
      <c r="A442">
        <v>1539</v>
      </c>
      <c r="B442">
        <v>0</v>
      </c>
    </row>
    <row r="443" spans="1:2" x14ac:dyDescent="0.2">
      <c r="A443">
        <v>1538</v>
      </c>
      <c r="B443">
        <v>0</v>
      </c>
    </row>
    <row r="444" spans="1:2" x14ac:dyDescent="0.2">
      <c r="A444">
        <v>1537</v>
      </c>
      <c r="B444">
        <v>0</v>
      </c>
    </row>
    <row r="445" spans="1:2" x14ac:dyDescent="0.2">
      <c r="A445">
        <v>1536</v>
      </c>
      <c r="B445">
        <v>24.98</v>
      </c>
    </row>
    <row r="446" spans="1:2" x14ac:dyDescent="0.2">
      <c r="A446">
        <v>1535</v>
      </c>
      <c r="B446">
        <v>0</v>
      </c>
    </row>
    <row r="447" spans="1:2" x14ac:dyDescent="0.2">
      <c r="A447">
        <v>1534</v>
      </c>
      <c r="B447">
        <v>9.5500000000000007</v>
      </c>
    </row>
    <row r="448" spans="1:2" x14ac:dyDescent="0.2">
      <c r="A448">
        <v>1533</v>
      </c>
      <c r="B448">
        <v>13.03</v>
      </c>
    </row>
    <row r="449" spans="1:2" x14ac:dyDescent="0.2">
      <c r="A449">
        <v>1532</v>
      </c>
      <c r="B449">
        <v>0</v>
      </c>
    </row>
    <row r="450" spans="1:2" x14ac:dyDescent="0.2">
      <c r="A450">
        <v>1531</v>
      </c>
      <c r="B450">
        <v>0</v>
      </c>
    </row>
    <row r="451" spans="1:2" x14ac:dyDescent="0.2">
      <c r="A451">
        <v>1530</v>
      </c>
      <c r="B451">
        <v>0</v>
      </c>
    </row>
    <row r="452" spans="1:2" x14ac:dyDescent="0.2">
      <c r="A452">
        <v>1529</v>
      </c>
      <c r="B452">
        <v>0</v>
      </c>
    </row>
    <row r="453" spans="1:2" x14ac:dyDescent="0.2">
      <c r="A453">
        <v>1528</v>
      </c>
      <c r="B453">
        <v>0</v>
      </c>
    </row>
    <row r="454" spans="1:2" x14ac:dyDescent="0.2">
      <c r="A454">
        <v>1527</v>
      </c>
      <c r="B454">
        <v>0</v>
      </c>
    </row>
    <row r="455" spans="1:2" x14ac:dyDescent="0.2">
      <c r="A455">
        <v>1526</v>
      </c>
      <c r="B455">
        <v>0</v>
      </c>
    </row>
    <row r="456" spans="1:2" x14ac:dyDescent="0.2">
      <c r="A456">
        <v>1525</v>
      </c>
      <c r="B456">
        <v>0</v>
      </c>
    </row>
    <row r="457" spans="1:2" x14ac:dyDescent="0.2">
      <c r="A457">
        <v>1524</v>
      </c>
      <c r="B457">
        <v>0</v>
      </c>
    </row>
    <row r="458" spans="1:2" x14ac:dyDescent="0.2">
      <c r="A458">
        <v>1523</v>
      </c>
      <c r="B458">
        <v>0</v>
      </c>
    </row>
    <row r="459" spans="1:2" x14ac:dyDescent="0.2">
      <c r="A459">
        <v>1522</v>
      </c>
      <c r="B459">
        <v>1.2</v>
      </c>
    </row>
    <row r="460" spans="1:2" x14ac:dyDescent="0.2">
      <c r="A460">
        <v>1521</v>
      </c>
      <c r="B460">
        <v>21.84</v>
      </c>
    </row>
    <row r="461" spans="1:2" x14ac:dyDescent="0.2">
      <c r="A461">
        <v>1520</v>
      </c>
      <c r="B461">
        <v>0</v>
      </c>
    </row>
    <row r="462" spans="1:2" x14ac:dyDescent="0.2">
      <c r="A462">
        <v>1519</v>
      </c>
      <c r="B462">
        <v>0</v>
      </c>
    </row>
    <row r="463" spans="1:2" x14ac:dyDescent="0.2">
      <c r="A463">
        <v>1518</v>
      </c>
      <c r="B463">
        <v>7.73</v>
      </c>
    </row>
    <row r="464" spans="1:2" x14ac:dyDescent="0.2">
      <c r="A464">
        <v>1517</v>
      </c>
      <c r="B464">
        <v>7.73</v>
      </c>
    </row>
    <row r="465" spans="1:2" x14ac:dyDescent="0.2">
      <c r="A465">
        <v>1516</v>
      </c>
      <c r="B465">
        <v>0</v>
      </c>
    </row>
    <row r="466" spans="1:2" x14ac:dyDescent="0.2">
      <c r="A466">
        <v>1515</v>
      </c>
      <c r="B466">
        <v>12.94</v>
      </c>
    </row>
    <row r="467" spans="1:2" x14ac:dyDescent="0.2">
      <c r="A467">
        <v>1514</v>
      </c>
      <c r="B467">
        <v>5.18</v>
      </c>
    </row>
    <row r="468" spans="1:2" x14ac:dyDescent="0.2">
      <c r="A468">
        <v>1513</v>
      </c>
      <c r="B468">
        <v>0</v>
      </c>
    </row>
    <row r="469" spans="1:2" x14ac:dyDescent="0.2">
      <c r="A469">
        <v>1512</v>
      </c>
      <c r="B469">
        <v>0</v>
      </c>
    </row>
    <row r="470" spans="1:2" x14ac:dyDescent="0.2">
      <c r="A470">
        <v>1511</v>
      </c>
      <c r="B470">
        <v>7.79</v>
      </c>
    </row>
    <row r="471" spans="1:2" x14ac:dyDescent="0.2">
      <c r="A471">
        <v>1510</v>
      </c>
      <c r="B471">
        <v>15.65</v>
      </c>
    </row>
    <row r="472" spans="1:2" x14ac:dyDescent="0.2">
      <c r="A472">
        <v>1509</v>
      </c>
      <c r="B472">
        <v>0</v>
      </c>
    </row>
    <row r="473" spans="1:2" x14ac:dyDescent="0.2">
      <c r="A473">
        <v>1508</v>
      </c>
      <c r="B473">
        <v>0</v>
      </c>
    </row>
    <row r="474" spans="1:2" x14ac:dyDescent="0.2">
      <c r="A474">
        <v>1507</v>
      </c>
      <c r="B474">
        <v>0</v>
      </c>
    </row>
    <row r="475" spans="1:2" x14ac:dyDescent="0.2">
      <c r="A475">
        <v>1506</v>
      </c>
      <c r="B475">
        <v>0</v>
      </c>
    </row>
    <row r="476" spans="1:2" x14ac:dyDescent="0.2">
      <c r="A476">
        <v>1505</v>
      </c>
      <c r="B476">
        <v>2.63</v>
      </c>
    </row>
    <row r="477" spans="1:2" x14ac:dyDescent="0.2">
      <c r="A477">
        <v>1504</v>
      </c>
      <c r="B477">
        <v>0</v>
      </c>
    </row>
    <row r="478" spans="1:2" x14ac:dyDescent="0.2">
      <c r="A478">
        <v>1503</v>
      </c>
      <c r="B478">
        <v>2.64</v>
      </c>
    </row>
    <row r="479" spans="1:2" x14ac:dyDescent="0.2">
      <c r="A479">
        <v>1502</v>
      </c>
      <c r="B479">
        <v>0</v>
      </c>
    </row>
    <row r="480" spans="1:2" x14ac:dyDescent="0.2">
      <c r="A480">
        <v>1501</v>
      </c>
      <c r="B480">
        <v>0</v>
      </c>
    </row>
    <row r="481" spans="1:2" x14ac:dyDescent="0.2">
      <c r="A481">
        <v>1500</v>
      </c>
      <c r="B481">
        <v>2.64</v>
      </c>
    </row>
    <row r="482" spans="1:2" x14ac:dyDescent="0.2">
      <c r="A482">
        <v>1499</v>
      </c>
      <c r="B482">
        <v>7.97</v>
      </c>
    </row>
    <row r="483" spans="1:2" x14ac:dyDescent="0.2">
      <c r="A483">
        <v>1498</v>
      </c>
      <c r="B483">
        <v>15.97</v>
      </c>
    </row>
    <row r="484" spans="1:2" x14ac:dyDescent="0.2">
      <c r="A484">
        <v>1497</v>
      </c>
      <c r="B484">
        <v>29.3</v>
      </c>
    </row>
    <row r="485" spans="1:2" x14ac:dyDescent="0.2">
      <c r="A485">
        <v>1496</v>
      </c>
      <c r="B485">
        <v>34.700000000000003</v>
      </c>
    </row>
    <row r="486" spans="1:2" x14ac:dyDescent="0.2">
      <c r="A486">
        <v>1495</v>
      </c>
      <c r="B486">
        <v>26.73</v>
      </c>
    </row>
    <row r="487" spans="1:2" x14ac:dyDescent="0.2">
      <c r="A487">
        <v>1494</v>
      </c>
      <c r="B487">
        <v>0</v>
      </c>
    </row>
    <row r="488" spans="1:2" x14ac:dyDescent="0.2">
      <c r="A488">
        <v>1493</v>
      </c>
      <c r="B488">
        <v>0</v>
      </c>
    </row>
    <row r="489" spans="1:2" x14ac:dyDescent="0.2">
      <c r="A489">
        <v>1492</v>
      </c>
      <c r="B489">
        <v>0</v>
      </c>
    </row>
    <row r="490" spans="1:2" x14ac:dyDescent="0.2">
      <c r="A490">
        <v>1491</v>
      </c>
      <c r="B490">
        <v>0</v>
      </c>
    </row>
    <row r="491" spans="1:2" x14ac:dyDescent="0.2">
      <c r="A491">
        <v>1490</v>
      </c>
      <c r="B491">
        <v>2.69</v>
      </c>
    </row>
    <row r="492" spans="1:2" x14ac:dyDescent="0.2">
      <c r="A492">
        <v>1489</v>
      </c>
      <c r="B492">
        <v>0</v>
      </c>
    </row>
    <row r="493" spans="1:2" x14ac:dyDescent="0.2">
      <c r="A493">
        <v>1488</v>
      </c>
      <c r="B493">
        <v>0</v>
      </c>
    </row>
    <row r="494" spans="1:2" x14ac:dyDescent="0.2">
      <c r="A494">
        <v>1487</v>
      </c>
      <c r="B494">
        <v>2.7</v>
      </c>
    </row>
    <row r="495" spans="1:2" x14ac:dyDescent="0.2">
      <c r="A495">
        <v>1486</v>
      </c>
      <c r="B495">
        <v>0</v>
      </c>
    </row>
    <row r="496" spans="1:2" x14ac:dyDescent="0.2">
      <c r="A496">
        <v>1485</v>
      </c>
      <c r="B496">
        <v>2.71</v>
      </c>
    </row>
    <row r="497" spans="1:2" x14ac:dyDescent="0.2">
      <c r="A497">
        <v>1484</v>
      </c>
      <c r="B497">
        <v>8.16</v>
      </c>
    </row>
    <row r="498" spans="1:2" x14ac:dyDescent="0.2">
      <c r="A498">
        <v>1483</v>
      </c>
      <c r="B498">
        <v>0</v>
      </c>
    </row>
    <row r="499" spans="1:2" x14ac:dyDescent="0.2">
      <c r="A499">
        <v>1482</v>
      </c>
      <c r="B499">
        <v>0</v>
      </c>
    </row>
    <row r="500" spans="1:2" x14ac:dyDescent="0.2">
      <c r="A500">
        <v>1481</v>
      </c>
      <c r="B500">
        <v>43.72</v>
      </c>
    </row>
    <row r="501" spans="1:2" x14ac:dyDescent="0.2">
      <c r="A501">
        <v>1480</v>
      </c>
      <c r="B501">
        <v>0</v>
      </c>
    </row>
    <row r="502" spans="1:2" x14ac:dyDescent="0.2">
      <c r="A502">
        <v>1479</v>
      </c>
      <c r="B502">
        <v>27.42</v>
      </c>
    </row>
    <row r="503" spans="1:2" x14ac:dyDescent="0.2">
      <c r="A503">
        <v>1478</v>
      </c>
      <c r="B503">
        <v>0</v>
      </c>
    </row>
    <row r="504" spans="1:2" x14ac:dyDescent="0.2">
      <c r="A504">
        <v>1477</v>
      </c>
      <c r="B504">
        <v>2.76</v>
      </c>
    </row>
    <row r="505" spans="1:2" x14ac:dyDescent="0.2">
      <c r="A505">
        <v>1476</v>
      </c>
      <c r="B505">
        <v>2.74</v>
      </c>
    </row>
    <row r="506" spans="1:2" x14ac:dyDescent="0.2">
      <c r="A506">
        <v>1475</v>
      </c>
      <c r="B506">
        <v>2.76</v>
      </c>
    </row>
    <row r="507" spans="1:2" x14ac:dyDescent="0.2">
      <c r="A507">
        <v>1474</v>
      </c>
      <c r="B507">
        <v>0</v>
      </c>
    </row>
    <row r="508" spans="1:2" x14ac:dyDescent="0.2">
      <c r="A508">
        <v>1473</v>
      </c>
      <c r="B508">
        <v>0</v>
      </c>
    </row>
    <row r="509" spans="1:2" x14ac:dyDescent="0.2">
      <c r="A509">
        <v>1472</v>
      </c>
      <c r="B509">
        <v>0</v>
      </c>
    </row>
    <row r="510" spans="1:2" x14ac:dyDescent="0.2">
      <c r="A510">
        <v>1471</v>
      </c>
      <c r="B510">
        <v>0</v>
      </c>
    </row>
    <row r="511" spans="1:2" x14ac:dyDescent="0.2">
      <c r="A511">
        <v>1470</v>
      </c>
      <c r="B511">
        <v>0</v>
      </c>
    </row>
    <row r="512" spans="1:2" x14ac:dyDescent="0.2">
      <c r="A512">
        <v>1469</v>
      </c>
      <c r="B512">
        <v>0</v>
      </c>
    </row>
    <row r="513" spans="1:2" x14ac:dyDescent="0.2">
      <c r="A513">
        <v>1468</v>
      </c>
      <c r="B513">
        <v>0</v>
      </c>
    </row>
    <row r="514" spans="1:2" x14ac:dyDescent="0.2">
      <c r="A514">
        <v>1467</v>
      </c>
      <c r="B514">
        <v>8.3800000000000008</v>
      </c>
    </row>
    <row r="515" spans="1:2" x14ac:dyDescent="0.2">
      <c r="A515">
        <v>1466</v>
      </c>
      <c r="B515">
        <v>5.59</v>
      </c>
    </row>
    <row r="516" spans="1:2" x14ac:dyDescent="0.2">
      <c r="A516">
        <v>1465</v>
      </c>
      <c r="B516">
        <v>8.4</v>
      </c>
    </row>
    <row r="517" spans="1:2" x14ac:dyDescent="0.2">
      <c r="A517">
        <v>1464</v>
      </c>
      <c r="B517">
        <v>0</v>
      </c>
    </row>
    <row r="518" spans="1:2" x14ac:dyDescent="0.2">
      <c r="A518">
        <v>1463</v>
      </c>
      <c r="B518">
        <v>0</v>
      </c>
    </row>
    <row r="519" spans="1:2" x14ac:dyDescent="0.2">
      <c r="A519">
        <v>1462</v>
      </c>
      <c r="B519">
        <v>0</v>
      </c>
    </row>
    <row r="520" spans="1:2" x14ac:dyDescent="0.2">
      <c r="A520">
        <v>1461</v>
      </c>
      <c r="B520">
        <v>36.21</v>
      </c>
    </row>
    <row r="521" spans="1:2" x14ac:dyDescent="0.2">
      <c r="A521">
        <v>1460</v>
      </c>
      <c r="B521">
        <v>0</v>
      </c>
    </row>
    <row r="522" spans="1:2" x14ac:dyDescent="0.2">
      <c r="A522">
        <v>1459</v>
      </c>
      <c r="B522">
        <v>0</v>
      </c>
    </row>
    <row r="523" spans="1:2" x14ac:dyDescent="0.2">
      <c r="A523">
        <v>1458</v>
      </c>
      <c r="B523">
        <v>0</v>
      </c>
    </row>
    <row r="524" spans="1:2" x14ac:dyDescent="0.2">
      <c r="A524">
        <v>1457</v>
      </c>
      <c r="B524">
        <v>0</v>
      </c>
    </row>
    <row r="525" spans="1:2" x14ac:dyDescent="0.2">
      <c r="A525">
        <v>1456</v>
      </c>
      <c r="B525">
        <v>0</v>
      </c>
    </row>
    <row r="526" spans="1:2" x14ac:dyDescent="0.2">
      <c r="A526">
        <v>1455</v>
      </c>
      <c r="B526">
        <v>11.39</v>
      </c>
    </row>
    <row r="527" spans="1:2" x14ac:dyDescent="0.2">
      <c r="A527">
        <v>1454</v>
      </c>
      <c r="B527">
        <v>19.809999999999999</v>
      </c>
    </row>
    <row r="528" spans="1:2" x14ac:dyDescent="0.2">
      <c r="A528">
        <v>1453</v>
      </c>
      <c r="B528">
        <v>9.92</v>
      </c>
    </row>
    <row r="529" spans="1:2" x14ac:dyDescent="0.2">
      <c r="A529">
        <v>1452</v>
      </c>
      <c r="B529">
        <v>0</v>
      </c>
    </row>
    <row r="530" spans="1:2" x14ac:dyDescent="0.2">
      <c r="A530">
        <v>1451</v>
      </c>
      <c r="B530">
        <v>0</v>
      </c>
    </row>
    <row r="531" spans="1:2" x14ac:dyDescent="0.2">
      <c r="A531">
        <v>1450</v>
      </c>
      <c r="B531">
        <v>0</v>
      </c>
    </row>
    <row r="532" spans="1:2" x14ac:dyDescent="0.2">
      <c r="A532">
        <v>1449</v>
      </c>
      <c r="B532">
        <v>0</v>
      </c>
    </row>
    <row r="533" spans="1:2" x14ac:dyDescent="0.2">
      <c r="A533">
        <v>1448</v>
      </c>
      <c r="B533">
        <v>0</v>
      </c>
    </row>
    <row r="534" spans="1:2" x14ac:dyDescent="0.2">
      <c r="A534">
        <v>1447</v>
      </c>
      <c r="B534">
        <v>0</v>
      </c>
    </row>
    <row r="535" spans="1:2" x14ac:dyDescent="0.2">
      <c r="A535">
        <v>1446</v>
      </c>
      <c r="B535">
        <v>0</v>
      </c>
    </row>
    <row r="536" spans="1:2" x14ac:dyDescent="0.2">
      <c r="A536">
        <v>1445</v>
      </c>
      <c r="B536">
        <v>0</v>
      </c>
    </row>
    <row r="537" spans="1:2" x14ac:dyDescent="0.2">
      <c r="A537">
        <v>1444</v>
      </c>
      <c r="B537">
        <v>0</v>
      </c>
    </row>
    <row r="538" spans="1:2" x14ac:dyDescent="0.2">
      <c r="A538">
        <v>1443</v>
      </c>
      <c r="B538">
        <v>0</v>
      </c>
    </row>
    <row r="539" spans="1:2" x14ac:dyDescent="0.2">
      <c r="A539">
        <v>1442</v>
      </c>
      <c r="B539">
        <v>1.99</v>
      </c>
    </row>
    <row r="540" spans="1:2" x14ac:dyDescent="0.2">
      <c r="A540">
        <v>1441</v>
      </c>
      <c r="B540">
        <v>1.99</v>
      </c>
    </row>
    <row r="541" spans="1:2" x14ac:dyDescent="0.2">
      <c r="A541">
        <v>1440</v>
      </c>
      <c r="B541">
        <v>20</v>
      </c>
    </row>
    <row r="542" spans="1:2" x14ac:dyDescent="0.2">
      <c r="A542">
        <v>1439</v>
      </c>
      <c r="B542">
        <v>2</v>
      </c>
    </row>
    <row r="543" spans="1:2" x14ac:dyDescent="0.2">
      <c r="A543">
        <v>1438</v>
      </c>
      <c r="B543">
        <v>0</v>
      </c>
    </row>
    <row r="544" spans="1:2" x14ac:dyDescent="0.2">
      <c r="A544">
        <v>1437</v>
      </c>
      <c r="B544">
        <v>0</v>
      </c>
    </row>
    <row r="545" spans="1:2" x14ac:dyDescent="0.2">
      <c r="A545">
        <v>1436</v>
      </c>
      <c r="B545">
        <v>4.03</v>
      </c>
    </row>
    <row r="546" spans="1:2" x14ac:dyDescent="0.2">
      <c r="A546">
        <v>1435</v>
      </c>
      <c r="B546">
        <v>0</v>
      </c>
    </row>
    <row r="547" spans="1:2" x14ac:dyDescent="0.2">
      <c r="A547">
        <v>1434</v>
      </c>
      <c r="B547">
        <v>4.0199999999999996</v>
      </c>
    </row>
    <row r="548" spans="1:2" x14ac:dyDescent="0.2">
      <c r="A548">
        <v>1433</v>
      </c>
      <c r="B548">
        <v>8.0500000000000007</v>
      </c>
    </row>
    <row r="549" spans="1:2" x14ac:dyDescent="0.2">
      <c r="A549">
        <v>1432</v>
      </c>
      <c r="B549">
        <v>0</v>
      </c>
    </row>
    <row r="550" spans="1:2" x14ac:dyDescent="0.2">
      <c r="A550">
        <v>1431</v>
      </c>
      <c r="B550">
        <v>0</v>
      </c>
    </row>
    <row r="551" spans="1:2" x14ac:dyDescent="0.2">
      <c r="A551">
        <v>1430</v>
      </c>
      <c r="B551">
        <v>0</v>
      </c>
    </row>
    <row r="552" spans="1:2" x14ac:dyDescent="0.2">
      <c r="A552">
        <v>1429</v>
      </c>
      <c r="B552">
        <v>0</v>
      </c>
    </row>
    <row r="553" spans="1:2" x14ac:dyDescent="0.2">
      <c r="A553">
        <v>1428</v>
      </c>
      <c r="B553">
        <v>2.0099999999999998</v>
      </c>
    </row>
    <row r="554" spans="1:2" x14ac:dyDescent="0.2">
      <c r="A554">
        <v>1427</v>
      </c>
      <c r="B554">
        <v>4.3899999999999997</v>
      </c>
    </row>
    <row r="555" spans="1:2" x14ac:dyDescent="0.2">
      <c r="A555">
        <v>1426</v>
      </c>
      <c r="B555">
        <v>34</v>
      </c>
    </row>
    <row r="556" spans="1:2" x14ac:dyDescent="0.2">
      <c r="A556">
        <v>1425</v>
      </c>
      <c r="B556">
        <v>0</v>
      </c>
    </row>
    <row r="557" spans="1:2" x14ac:dyDescent="0.2">
      <c r="A557">
        <v>1424</v>
      </c>
      <c r="B557">
        <v>0</v>
      </c>
    </row>
    <row r="558" spans="1:2" x14ac:dyDescent="0.2">
      <c r="A558">
        <v>1423</v>
      </c>
      <c r="B558">
        <v>2.02</v>
      </c>
    </row>
    <row r="559" spans="1:2" x14ac:dyDescent="0.2">
      <c r="A559">
        <v>1422</v>
      </c>
      <c r="B559">
        <v>0</v>
      </c>
    </row>
    <row r="560" spans="1:2" x14ac:dyDescent="0.2">
      <c r="A560">
        <v>1421</v>
      </c>
      <c r="B560">
        <v>0</v>
      </c>
    </row>
    <row r="561" spans="1:2" x14ac:dyDescent="0.2">
      <c r="A561">
        <v>1420</v>
      </c>
      <c r="B561">
        <v>0</v>
      </c>
    </row>
    <row r="562" spans="1:2" x14ac:dyDescent="0.2">
      <c r="A562">
        <v>1419</v>
      </c>
      <c r="B562">
        <v>0</v>
      </c>
    </row>
    <row r="563" spans="1:2" x14ac:dyDescent="0.2">
      <c r="A563">
        <v>1418</v>
      </c>
      <c r="B563">
        <v>0</v>
      </c>
    </row>
    <row r="564" spans="1:2" x14ac:dyDescent="0.2">
      <c r="A564">
        <v>1417</v>
      </c>
      <c r="B564">
        <v>0</v>
      </c>
    </row>
    <row r="565" spans="1:2" x14ac:dyDescent="0.2">
      <c r="A565">
        <v>1416</v>
      </c>
      <c r="B565">
        <v>0</v>
      </c>
    </row>
    <row r="566" spans="1:2" x14ac:dyDescent="0.2">
      <c r="A566">
        <v>1415</v>
      </c>
      <c r="B566">
        <v>0</v>
      </c>
    </row>
    <row r="567" spans="1:2" x14ac:dyDescent="0.2">
      <c r="A567">
        <v>1414</v>
      </c>
      <c r="B567">
        <v>0</v>
      </c>
    </row>
    <row r="568" spans="1:2" x14ac:dyDescent="0.2">
      <c r="A568">
        <v>1413</v>
      </c>
      <c r="B568">
        <v>0</v>
      </c>
    </row>
    <row r="569" spans="1:2" x14ac:dyDescent="0.2">
      <c r="A569">
        <v>1412</v>
      </c>
      <c r="B569">
        <v>0</v>
      </c>
    </row>
    <row r="570" spans="1:2" x14ac:dyDescent="0.2">
      <c r="A570">
        <v>1411</v>
      </c>
      <c r="B570">
        <v>0.45</v>
      </c>
    </row>
    <row r="571" spans="1:2" x14ac:dyDescent="0.2">
      <c r="A571">
        <v>1410</v>
      </c>
      <c r="B571">
        <v>1.91</v>
      </c>
    </row>
    <row r="572" spans="1:2" x14ac:dyDescent="0.2">
      <c r="A572">
        <v>1409</v>
      </c>
      <c r="B572">
        <v>7.09</v>
      </c>
    </row>
    <row r="573" spans="1:2" x14ac:dyDescent="0.2">
      <c r="A573">
        <v>1408</v>
      </c>
      <c r="B573">
        <v>2.38</v>
      </c>
    </row>
    <row r="574" spans="1:2" x14ac:dyDescent="0.2">
      <c r="A574">
        <v>1407</v>
      </c>
      <c r="B574">
        <v>0</v>
      </c>
    </row>
    <row r="575" spans="1:2" x14ac:dyDescent="0.2">
      <c r="A575">
        <v>1406</v>
      </c>
      <c r="B575">
        <v>9.49</v>
      </c>
    </row>
    <row r="576" spans="1:2" x14ac:dyDescent="0.2">
      <c r="A576">
        <v>1405</v>
      </c>
      <c r="B576">
        <v>0</v>
      </c>
    </row>
    <row r="577" spans="1:2" x14ac:dyDescent="0.2">
      <c r="A577">
        <v>1404</v>
      </c>
      <c r="B577">
        <v>2.38</v>
      </c>
    </row>
    <row r="578" spans="1:2" x14ac:dyDescent="0.2">
      <c r="A578">
        <v>1403</v>
      </c>
      <c r="B578">
        <v>23.76</v>
      </c>
    </row>
    <row r="579" spans="1:2" x14ac:dyDescent="0.2">
      <c r="A579">
        <v>1402</v>
      </c>
      <c r="B579">
        <v>38.04</v>
      </c>
    </row>
    <row r="580" spans="1:2" x14ac:dyDescent="0.2">
      <c r="A580">
        <v>1401</v>
      </c>
      <c r="B580">
        <v>0</v>
      </c>
    </row>
    <row r="581" spans="1:2" x14ac:dyDescent="0.2">
      <c r="A581">
        <v>1400</v>
      </c>
      <c r="B581">
        <v>4.76</v>
      </c>
    </row>
    <row r="582" spans="1:2" x14ac:dyDescent="0.2">
      <c r="A582">
        <v>1399</v>
      </c>
      <c r="B582">
        <v>0</v>
      </c>
    </row>
    <row r="583" spans="1:2" x14ac:dyDescent="0.2">
      <c r="A583">
        <v>1398</v>
      </c>
      <c r="B583">
        <v>0</v>
      </c>
    </row>
    <row r="584" spans="1:2" x14ac:dyDescent="0.2">
      <c r="A584">
        <v>1397</v>
      </c>
      <c r="B584">
        <v>5.66</v>
      </c>
    </row>
    <row r="585" spans="1:2" x14ac:dyDescent="0.2">
      <c r="A585">
        <v>1396</v>
      </c>
      <c r="B585">
        <v>63.66</v>
      </c>
    </row>
    <row r="586" spans="1:2" x14ac:dyDescent="0.2">
      <c r="A586">
        <v>1395</v>
      </c>
      <c r="B586">
        <v>2.39</v>
      </c>
    </row>
    <row r="587" spans="1:2" x14ac:dyDescent="0.2">
      <c r="A587">
        <v>1394</v>
      </c>
      <c r="B587">
        <v>0</v>
      </c>
    </row>
    <row r="588" spans="1:2" x14ac:dyDescent="0.2">
      <c r="A588">
        <v>1393</v>
      </c>
      <c r="B588">
        <v>4.79</v>
      </c>
    </row>
    <row r="589" spans="1:2" x14ac:dyDescent="0.2">
      <c r="A589">
        <v>1392</v>
      </c>
      <c r="B589">
        <v>0</v>
      </c>
    </row>
    <row r="590" spans="1:2" x14ac:dyDescent="0.2">
      <c r="A590">
        <v>1391</v>
      </c>
      <c r="B590">
        <v>12.01</v>
      </c>
    </row>
    <row r="591" spans="1:2" x14ac:dyDescent="0.2">
      <c r="A591">
        <v>1390</v>
      </c>
      <c r="B591">
        <v>4.8</v>
      </c>
    </row>
    <row r="592" spans="1:2" x14ac:dyDescent="0.2">
      <c r="A592">
        <v>1389</v>
      </c>
      <c r="B592">
        <v>24.07</v>
      </c>
    </row>
    <row r="593" spans="1:2" x14ac:dyDescent="0.2">
      <c r="A593">
        <v>1388</v>
      </c>
      <c r="B593">
        <v>0</v>
      </c>
    </row>
    <row r="594" spans="1:2" x14ac:dyDescent="0.2">
      <c r="A594">
        <v>1387</v>
      </c>
      <c r="B594">
        <v>0</v>
      </c>
    </row>
    <row r="595" spans="1:2" x14ac:dyDescent="0.2">
      <c r="A595">
        <v>1386</v>
      </c>
      <c r="B595">
        <v>2.4</v>
      </c>
    </row>
    <row r="596" spans="1:2" x14ac:dyDescent="0.2">
      <c r="A596">
        <v>1385</v>
      </c>
      <c r="B596">
        <v>0</v>
      </c>
    </row>
    <row r="597" spans="1:2" x14ac:dyDescent="0.2">
      <c r="A597">
        <v>1384</v>
      </c>
      <c r="B597">
        <v>2.41</v>
      </c>
    </row>
    <row r="598" spans="1:2" x14ac:dyDescent="0.2">
      <c r="A598">
        <v>1383</v>
      </c>
      <c r="B598">
        <v>0</v>
      </c>
    </row>
    <row r="599" spans="1:2" x14ac:dyDescent="0.2">
      <c r="A599">
        <v>1382</v>
      </c>
      <c r="B599">
        <v>0</v>
      </c>
    </row>
    <row r="600" spans="1:2" x14ac:dyDescent="0.2">
      <c r="A600">
        <v>1381</v>
      </c>
      <c r="B600">
        <v>2.42</v>
      </c>
    </row>
    <row r="601" spans="1:2" x14ac:dyDescent="0.2">
      <c r="A601">
        <v>1380</v>
      </c>
      <c r="B601">
        <v>0</v>
      </c>
    </row>
    <row r="602" spans="1:2" x14ac:dyDescent="0.2">
      <c r="A602">
        <v>1379</v>
      </c>
      <c r="B602">
        <v>2.42</v>
      </c>
    </row>
    <row r="603" spans="1:2" x14ac:dyDescent="0.2">
      <c r="A603">
        <v>1378</v>
      </c>
      <c r="B603">
        <v>0</v>
      </c>
    </row>
    <row r="604" spans="1:2" x14ac:dyDescent="0.2">
      <c r="A604">
        <v>1377</v>
      </c>
      <c r="B604">
        <v>0</v>
      </c>
    </row>
    <row r="605" spans="1:2" x14ac:dyDescent="0.2">
      <c r="A605">
        <v>1376</v>
      </c>
      <c r="B605">
        <v>4.09</v>
      </c>
    </row>
    <row r="606" spans="1:2" x14ac:dyDescent="0.2">
      <c r="A606">
        <v>1375</v>
      </c>
      <c r="B606">
        <v>3.21</v>
      </c>
    </row>
    <row r="607" spans="1:2" x14ac:dyDescent="0.2">
      <c r="A607">
        <v>1374</v>
      </c>
      <c r="B607">
        <v>0</v>
      </c>
    </row>
    <row r="608" spans="1:2" x14ac:dyDescent="0.2">
      <c r="A608">
        <v>1373</v>
      </c>
      <c r="B608">
        <v>0</v>
      </c>
    </row>
    <row r="609" spans="1:2" x14ac:dyDescent="0.2">
      <c r="A609">
        <v>1372</v>
      </c>
      <c r="B609">
        <v>0</v>
      </c>
    </row>
    <row r="610" spans="1:2" x14ac:dyDescent="0.2">
      <c r="A610">
        <v>1371</v>
      </c>
      <c r="B610">
        <v>0</v>
      </c>
    </row>
    <row r="611" spans="1:2" x14ac:dyDescent="0.2">
      <c r="A611">
        <v>1370</v>
      </c>
      <c r="B611">
        <v>0</v>
      </c>
    </row>
    <row r="612" spans="1:2" x14ac:dyDescent="0.2">
      <c r="A612">
        <v>1369</v>
      </c>
      <c r="B612">
        <v>0</v>
      </c>
    </row>
    <row r="613" spans="1:2" x14ac:dyDescent="0.2">
      <c r="A613">
        <v>1368</v>
      </c>
      <c r="B613">
        <v>0</v>
      </c>
    </row>
    <row r="614" spans="1:2" x14ac:dyDescent="0.2">
      <c r="A614">
        <v>1367</v>
      </c>
      <c r="B614">
        <v>0</v>
      </c>
    </row>
    <row r="615" spans="1:2" x14ac:dyDescent="0.2">
      <c r="A615">
        <v>1366</v>
      </c>
      <c r="B615">
        <v>0</v>
      </c>
    </row>
    <row r="616" spans="1:2" x14ac:dyDescent="0.2">
      <c r="A616">
        <v>1365</v>
      </c>
      <c r="B616">
        <v>0</v>
      </c>
    </row>
    <row r="617" spans="1:2" x14ac:dyDescent="0.2">
      <c r="A617">
        <v>1364</v>
      </c>
      <c r="B617">
        <v>0</v>
      </c>
    </row>
    <row r="618" spans="1:2" x14ac:dyDescent="0.2">
      <c r="A618">
        <v>1363</v>
      </c>
      <c r="B618">
        <v>0</v>
      </c>
    </row>
    <row r="619" spans="1:2" x14ac:dyDescent="0.2">
      <c r="A619">
        <v>1362</v>
      </c>
      <c r="B619">
        <v>0</v>
      </c>
    </row>
    <row r="620" spans="1:2" x14ac:dyDescent="0.2">
      <c r="A620">
        <v>1361</v>
      </c>
      <c r="B620">
        <v>0</v>
      </c>
    </row>
    <row r="621" spans="1:2" x14ac:dyDescent="0.2">
      <c r="A621">
        <v>1360</v>
      </c>
      <c r="B621">
        <v>4.95</v>
      </c>
    </row>
    <row r="622" spans="1:2" x14ac:dyDescent="0.2">
      <c r="A622">
        <v>1359</v>
      </c>
      <c r="B622">
        <v>9.9</v>
      </c>
    </row>
    <row r="623" spans="1:2" x14ac:dyDescent="0.2">
      <c r="A623">
        <v>1358</v>
      </c>
      <c r="B623">
        <v>2.48</v>
      </c>
    </row>
    <row r="624" spans="1:2" x14ac:dyDescent="0.2">
      <c r="A624">
        <v>1357</v>
      </c>
      <c r="B624">
        <v>0</v>
      </c>
    </row>
    <row r="625" spans="1:2" x14ac:dyDescent="0.2">
      <c r="A625">
        <v>1356</v>
      </c>
      <c r="B625">
        <v>0</v>
      </c>
    </row>
    <row r="626" spans="1:2" x14ac:dyDescent="0.2">
      <c r="A626">
        <v>1355</v>
      </c>
      <c r="B626">
        <v>2.4700000000000002</v>
      </c>
    </row>
    <row r="627" spans="1:2" x14ac:dyDescent="0.2">
      <c r="A627">
        <v>1354</v>
      </c>
      <c r="B627">
        <v>2.4900000000000002</v>
      </c>
    </row>
    <row r="628" spans="1:2" x14ac:dyDescent="0.2">
      <c r="A628">
        <v>1353</v>
      </c>
      <c r="B628">
        <v>0</v>
      </c>
    </row>
    <row r="629" spans="1:2" x14ac:dyDescent="0.2">
      <c r="A629">
        <v>1352</v>
      </c>
      <c r="B629">
        <v>0</v>
      </c>
    </row>
    <row r="630" spans="1:2" x14ac:dyDescent="0.2">
      <c r="A630">
        <v>1351</v>
      </c>
      <c r="B630">
        <v>0</v>
      </c>
    </row>
    <row r="631" spans="1:2" x14ac:dyDescent="0.2">
      <c r="A631">
        <v>1350</v>
      </c>
      <c r="B631">
        <v>0</v>
      </c>
    </row>
    <row r="632" spans="1:2" x14ac:dyDescent="0.2">
      <c r="A632">
        <v>1349</v>
      </c>
      <c r="B632">
        <v>9.9700000000000006</v>
      </c>
    </row>
    <row r="633" spans="1:2" x14ac:dyDescent="0.2">
      <c r="A633">
        <v>1348</v>
      </c>
      <c r="B633">
        <v>0</v>
      </c>
    </row>
    <row r="634" spans="1:2" x14ac:dyDescent="0.2">
      <c r="A634">
        <v>1347</v>
      </c>
      <c r="B634">
        <v>0</v>
      </c>
    </row>
    <row r="635" spans="1:2" x14ac:dyDescent="0.2">
      <c r="A635">
        <v>1346</v>
      </c>
      <c r="B635">
        <v>0</v>
      </c>
    </row>
    <row r="636" spans="1:2" x14ac:dyDescent="0.2">
      <c r="A636">
        <v>1345</v>
      </c>
      <c r="B636">
        <v>0</v>
      </c>
    </row>
    <row r="637" spans="1:2" x14ac:dyDescent="0.2">
      <c r="A637">
        <v>1344</v>
      </c>
      <c r="B637">
        <v>0</v>
      </c>
    </row>
    <row r="638" spans="1:2" x14ac:dyDescent="0.2">
      <c r="A638">
        <v>1343</v>
      </c>
      <c r="B638">
        <v>0</v>
      </c>
    </row>
    <row r="639" spans="1:2" x14ac:dyDescent="0.2">
      <c r="A639">
        <v>1342</v>
      </c>
      <c r="B639">
        <v>0</v>
      </c>
    </row>
    <row r="640" spans="1:2" x14ac:dyDescent="0.2">
      <c r="A640">
        <v>1341</v>
      </c>
      <c r="B640">
        <v>0</v>
      </c>
    </row>
    <row r="641" spans="1:2" x14ac:dyDescent="0.2">
      <c r="A641">
        <v>1340</v>
      </c>
      <c r="B641">
        <v>0</v>
      </c>
    </row>
    <row r="642" spans="1:2" x14ac:dyDescent="0.2">
      <c r="A642">
        <v>1339</v>
      </c>
      <c r="B642">
        <v>2.52</v>
      </c>
    </row>
    <row r="643" spans="1:2" x14ac:dyDescent="0.2">
      <c r="A643">
        <v>1338</v>
      </c>
      <c r="B643">
        <v>12.6</v>
      </c>
    </row>
    <row r="644" spans="1:2" x14ac:dyDescent="0.2">
      <c r="A644">
        <v>1337</v>
      </c>
      <c r="B644">
        <v>0</v>
      </c>
    </row>
    <row r="645" spans="1:2" x14ac:dyDescent="0.2">
      <c r="A645">
        <v>1336</v>
      </c>
      <c r="B645">
        <v>0</v>
      </c>
    </row>
    <row r="646" spans="1:2" x14ac:dyDescent="0.2">
      <c r="A646">
        <v>1335</v>
      </c>
      <c r="B646">
        <v>2.52</v>
      </c>
    </row>
    <row r="647" spans="1:2" x14ac:dyDescent="0.2">
      <c r="A647">
        <v>1334</v>
      </c>
      <c r="B647">
        <v>0</v>
      </c>
    </row>
    <row r="648" spans="1:2" x14ac:dyDescent="0.2">
      <c r="A648">
        <v>1333</v>
      </c>
      <c r="B648">
        <v>2.5499999999999998</v>
      </c>
    </row>
    <row r="649" spans="1:2" x14ac:dyDescent="0.2">
      <c r="A649">
        <v>1332</v>
      </c>
      <c r="B649">
        <v>0</v>
      </c>
    </row>
    <row r="650" spans="1:2" x14ac:dyDescent="0.2">
      <c r="A650">
        <v>1331</v>
      </c>
      <c r="B650">
        <v>0</v>
      </c>
    </row>
    <row r="651" spans="1:2" x14ac:dyDescent="0.2">
      <c r="A651">
        <v>1330</v>
      </c>
      <c r="B651">
        <v>12.71</v>
      </c>
    </row>
    <row r="652" spans="1:2" x14ac:dyDescent="0.2">
      <c r="A652">
        <v>1329</v>
      </c>
      <c r="B652">
        <v>0</v>
      </c>
    </row>
    <row r="653" spans="1:2" x14ac:dyDescent="0.2">
      <c r="A653">
        <v>1328</v>
      </c>
      <c r="B653">
        <v>2.56</v>
      </c>
    </row>
    <row r="654" spans="1:2" x14ac:dyDescent="0.2">
      <c r="A654">
        <v>1327</v>
      </c>
      <c r="B654">
        <v>0</v>
      </c>
    </row>
    <row r="655" spans="1:2" x14ac:dyDescent="0.2">
      <c r="A655">
        <v>1326</v>
      </c>
      <c r="B655">
        <v>12.74</v>
      </c>
    </row>
    <row r="656" spans="1:2" x14ac:dyDescent="0.2">
      <c r="A656">
        <v>1325</v>
      </c>
      <c r="B656">
        <v>0</v>
      </c>
    </row>
    <row r="657" spans="1:2" x14ac:dyDescent="0.2">
      <c r="A657">
        <v>1324</v>
      </c>
      <c r="B657">
        <v>0</v>
      </c>
    </row>
    <row r="658" spans="1:2" x14ac:dyDescent="0.2">
      <c r="A658">
        <v>1323</v>
      </c>
      <c r="B658">
        <v>5.12</v>
      </c>
    </row>
    <row r="659" spans="1:2" x14ac:dyDescent="0.2">
      <c r="A659">
        <v>1322</v>
      </c>
      <c r="B659">
        <v>0</v>
      </c>
    </row>
    <row r="660" spans="1:2" x14ac:dyDescent="0.2">
      <c r="A660">
        <v>1321</v>
      </c>
      <c r="B660">
        <v>0</v>
      </c>
    </row>
    <row r="661" spans="1:2" x14ac:dyDescent="0.2">
      <c r="A661">
        <v>1320</v>
      </c>
      <c r="B661">
        <v>0</v>
      </c>
    </row>
    <row r="662" spans="1:2" x14ac:dyDescent="0.2">
      <c r="A662">
        <v>1319</v>
      </c>
      <c r="B662">
        <v>0</v>
      </c>
    </row>
    <row r="663" spans="1:2" x14ac:dyDescent="0.2">
      <c r="A663">
        <v>1318</v>
      </c>
      <c r="B663">
        <v>0</v>
      </c>
    </row>
    <row r="664" spans="1:2" x14ac:dyDescent="0.2">
      <c r="A664">
        <v>1317</v>
      </c>
      <c r="B664">
        <v>0</v>
      </c>
    </row>
    <row r="665" spans="1:2" x14ac:dyDescent="0.2">
      <c r="A665">
        <v>1316</v>
      </c>
      <c r="B665">
        <v>0</v>
      </c>
    </row>
    <row r="666" spans="1:2" x14ac:dyDescent="0.2">
      <c r="A666">
        <v>1315</v>
      </c>
      <c r="B666">
        <v>7.72</v>
      </c>
    </row>
    <row r="667" spans="1:2" x14ac:dyDescent="0.2">
      <c r="A667">
        <v>1314</v>
      </c>
      <c r="B667">
        <v>0</v>
      </c>
    </row>
    <row r="668" spans="1:2" x14ac:dyDescent="0.2">
      <c r="A668">
        <v>1313</v>
      </c>
      <c r="B668">
        <v>0</v>
      </c>
    </row>
    <row r="669" spans="1:2" x14ac:dyDescent="0.2">
      <c r="A669">
        <v>1312</v>
      </c>
      <c r="B669">
        <v>0</v>
      </c>
    </row>
    <row r="670" spans="1:2" x14ac:dyDescent="0.2">
      <c r="A670">
        <v>1311</v>
      </c>
      <c r="B670">
        <v>0</v>
      </c>
    </row>
    <row r="671" spans="1:2" x14ac:dyDescent="0.2">
      <c r="A671">
        <v>1310</v>
      </c>
      <c r="B671">
        <v>23.26</v>
      </c>
    </row>
    <row r="672" spans="1:2" x14ac:dyDescent="0.2">
      <c r="A672">
        <v>1309</v>
      </c>
      <c r="B672">
        <v>0</v>
      </c>
    </row>
    <row r="673" spans="1:2" x14ac:dyDescent="0.2">
      <c r="A673">
        <v>1308</v>
      </c>
      <c r="B673">
        <v>0</v>
      </c>
    </row>
    <row r="674" spans="1:2" x14ac:dyDescent="0.2">
      <c r="A674">
        <v>1307</v>
      </c>
      <c r="B674">
        <v>2.61</v>
      </c>
    </row>
    <row r="675" spans="1:2" x14ac:dyDescent="0.2">
      <c r="A675">
        <v>1306</v>
      </c>
      <c r="B675">
        <v>5.17</v>
      </c>
    </row>
    <row r="676" spans="1:2" x14ac:dyDescent="0.2">
      <c r="A676">
        <v>1305</v>
      </c>
      <c r="B676">
        <v>0</v>
      </c>
    </row>
    <row r="677" spans="1:2" x14ac:dyDescent="0.2">
      <c r="A677">
        <v>1304</v>
      </c>
      <c r="B677">
        <v>0</v>
      </c>
    </row>
    <row r="678" spans="1:2" x14ac:dyDescent="0.2">
      <c r="A678">
        <v>1303</v>
      </c>
      <c r="B678">
        <v>0</v>
      </c>
    </row>
    <row r="679" spans="1:2" x14ac:dyDescent="0.2">
      <c r="A679">
        <v>1302</v>
      </c>
      <c r="B679">
        <v>10.39</v>
      </c>
    </row>
    <row r="680" spans="1:2" x14ac:dyDescent="0.2">
      <c r="A680">
        <v>1301</v>
      </c>
      <c r="B680">
        <v>0</v>
      </c>
    </row>
    <row r="681" spans="1:2" x14ac:dyDescent="0.2">
      <c r="A681">
        <v>1300</v>
      </c>
      <c r="B681">
        <v>0</v>
      </c>
    </row>
    <row r="682" spans="1:2" x14ac:dyDescent="0.2">
      <c r="A682">
        <v>1299</v>
      </c>
      <c r="B682">
        <v>0</v>
      </c>
    </row>
    <row r="683" spans="1:2" x14ac:dyDescent="0.2">
      <c r="A683">
        <v>1298</v>
      </c>
      <c r="B683">
        <v>0</v>
      </c>
    </row>
    <row r="684" spans="1:2" x14ac:dyDescent="0.2">
      <c r="A684">
        <v>1297</v>
      </c>
      <c r="B684">
        <v>0</v>
      </c>
    </row>
    <row r="685" spans="1:2" x14ac:dyDescent="0.2">
      <c r="A685">
        <v>1296</v>
      </c>
      <c r="B685">
        <v>0</v>
      </c>
    </row>
    <row r="686" spans="1:2" x14ac:dyDescent="0.2">
      <c r="A686">
        <v>1295</v>
      </c>
      <c r="B686">
        <v>0</v>
      </c>
    </row>
    <row r="687" spans="1:2" x14ac:dyDescent="0.2">
      <c r="A687">
        <v>1294</v>
      </c>
      <c r="B687">
        <v>0</v>
      </c>
    </row>
    <row r="688" spans="1:2" x14ac:dyDescent="0.2">
      <c r="A688">
        <v>1293</v>
      </c>
      <c r="B688">
        <v>2.62</v>
      </c>
    </row>
    <row r="689" spans="1:2" x14ac:dyDescent="0.2">
      <c r="A689">
        <v>1292</v>
      </c>
      <c r="B689">
        <v>5.24</v>
      </c>
    </row>
    <row r="690" spans="1:2" x14ac:dyDescent="0.2">
      <c r="A690">
        <v>1291</v>
      </c>
      <c r="B690">
        <v>0</v>
      </c>
    </row>
    <row r="691" spans="1:2" x14ac:dyDescent="0.2">
      <c r="A691">
        <v>1290</v>
      </c>
      <c r="B691">
        <v>2.65</v>
      </c>
    </row>
    <row r="692" spans="1:2" x14ac:dyDescent="0.2">
      <c r="A692">
        <v>1289</v>
      </c>
      <c r="B692">
        <v>0</v>
      </c>
    </row>
    <row r="693" spans="1:2" x14ac:dyDescent="0.2">
      <c r="A693">
        <v>1288</v>
      </c>
      <c r="B693">
        <v>0</v>
      </c>
    </row>
    <row r="694" spans="1:2" x14ac:dyDescent="0.2">
      <c r="A694">
        <v>1287</v>
      </c>
      <c r="B694">
        <v>2.61</v>
      </c>
    </row>
    <row r="695" spans="1:2" x14ac:dyDescent="0.2">
      <c r="A695">
        <v>1286</v>
      </c>
      <c r="B695">
        <v>0</v>
      </c>
    </row>
    <row r="696" spans="1:2" x14ac:dyDescent="0.2">
      <c r="A696">
        <v>1285</v>
      </c>
      <c r="B696">
        <v>0</v>
      </c>
    </row>
    <row r="697" spans="1:2" x14ac:dyDescent="0.2">
      <c r="A697">
        <v>1284</v>
      </c>
      <c r="B697">
        <v>0</v>
      </c>
    </row>
    <row r="698" spans="1:2" x14ac:dyDescent="0.2">
      <c r="A698">
        <v>1283</v>
      </c>
      <c r="B698">
        <v>5.29</v>
      </c>
    </row>
    <row r="699" spans="1:2" x14ac:dyDescent="0.2">
      <c r="A699">
        <v>1282</v>
      </c>
      <c r="B699">
        <v>0</v>
      </c>
    </row>
    <row r="700" spans="1:2" x14ac:dyDescent="0.2">
      <c r="A700">
        <v>1281</v>
      </c>
      <c r="B700">
        <v>5.3</v>
      </c>
    </row>
    <row r="701" spans="1:2" x14ac:dyDescent="0.2">
      <c r="A701">
        <v>1280</v>
      </c>
      <c r="B701">
        <v>4.08</v>
      </c>
    </row>
    <row r="702" spans="1:2" x14ac:dyDescent="0.2">
      <c r="A702">
        <v>1279</v>
      </c>
      <c r="B702">
        <v>6.51</v>
      </c>
    </row>
    <row r="703" spans="1:2" x14ac:dyDescent="0.2">
      <c r="A703">
        <v>1278</v>
      </c>
      <c r="B703">
        <v>2.65</v>
      </c>
    </row>
    <row r="704" spans="1:2" x14ac:dyDescent="0.2">
      <c r="A704">
        <v>1277</v>
      </c>
      <c r="B704">
        <v>0</v>
      </c>
    </row>
    <row r="705" spans="1:2" x14ac:dyDescent="0.2">
      <c r="A705">
        <v>1276</v>
      </c>
      <c r="B705">
        <v>-0.4</v>
      </c>
    </row>
    <row r="706" spans="1:2" x14ac:dyDescent="0.2">
      <c r="A706">
        <v>1275</v>
      </c>
      <c r="B706">
        <v>-1</v>
      </c>
    </row>
    <row r="707" spans="1:2" x14ac:dyDescent="0.2">
      <c r="A707">
        <v>1274</v>
      </c>
      <c r="B707">
        <v>-1</v>
      </c>
    </row>
    <row r="708" spans="1:2" x14ac:dyDescent="0.2">
      <c r="A708">
        <v>1273</v>
      </c>
      <c r="B708">
        <v>-1</v>
      </c>
    </row>
    <row r="709" spans="1:2" x14ac:dyDescent="0.2">
      <c r="A709">
        <v>1272</v>
      </c>
      <c r="B709">
        <v>-1</v>
      </c>
    </row>
    <row r="710" spans="1:2" x14ac:dyDescent="0.2">
      <c r="A710">
        <v>1271</v>
      </c>
      <c r="B710">
        <v>-1</v>
      </c>
    </row>
    <row r="711" spans="1:2" x14ac:dyDescent="0.2">
      <c r="A711">
        <v>1270</v>
      </c>
      <c r="B711">
        <v>-1</v>
      </c>
    </row>
    <row r="712" spans="1:2" x14ac:dyDescent="0.2">
      <c r="A712">
        <v>1269</v>
      </c>
      <c r="B712">
        <v>-1</v>
      </c>
    </row>
    <row r="713" spans="1:2" x14ac:dyDescent="0.2">
      <c r="A713">
        <v>1268</v>
      </c>
      <c r="B713">
        <v>-1</v>
      </c>
    </row>
    <row r="714" spans="1:2" x14ac:dyDescent="0.2">
      <c r="A714">
        <v>1267</v>
      </c>
      <c r="B714">
        <v>-1</v>
      </c>
    </row>
    <row r="715" spans="1:2" x14ac:dyDescent="0.2">
      <c r="A715">
        <v>1266</v>
      </c>
      <c r="B715">
        <v>-1</v>
      </c>
    </row>
    <row r="716" spans="1:2" x14ac:dyDescent="0.2">
      <c r="A716">
        <v>1265</v>
      </c>
      <c r="B716">
        <v>-1</v>
      </c>
    </row>
    <row r="717" spans="1:2" x14ac:dyDescent="0.2">
      <c r="A717">
        <v>1264</v>
      </c>
      <c r="B717">
        <v>-1</v>
      </c>
    </row>
    <row r="718" spans="1:2" x14ac:dyDescent="0.2">
      <c r="A718">
        <v>1263</v>
      </c>
      <c r="B718">
        <v>-1</v>
      </c>
    </row>
    <row r="719" spans="1:2" x14ac:dyDescent="0.2">
      <c r="A719">
        <v>1262</v>
      </c>
      <c r="B719">
        <v>-1</v>
      </c>
    </row>
    <row r="720" spans="1:2" x14ac:dyDescent="0.2">
      <c r="A720">
        <v>1261</v>
      </c>
      <c r="B720">
        <v>-1</v>
      </c>
    </row>
    <row r="721" spans="1:2" x14ac:dyDescent="0.2">
      <c r="A721">
        <v>1260</v>
      </c>
      <c r="B721">
        <v>-1</v>
      </c>
    </row>
    <row r="722" spans="1:2" x14ac:dyDescent="0.2">
      <c r="A722">
        <v>1259</v>
      </c>
      <c r="B722">
        <v>-1</v>
      </c>
    </row>
    <row r="723" spans="1:2" x14ac:dyDescent="0.2">
      <c r="A723">
        <v>1258</v>
      </c>
      <c r="B723">
        <v>-1</v>
      </c>
    </row>
    <row r="724" spans="1:2" x14ac:dyDescent="0.2">
      <c r="A724">
        <v>1257</v>
      </c>
      <c r="B724">
        <v>-1</v>
      </c>
    </row>
    <row r="725" spans="1:2" x14ac:dyDescent="0.2">
      <c r="A725">
        <v>1256</v>
      </c>
      <c r="B725">
        <v>-1</v>
      </c>
    </row>
    <row r="726" spans="1:2" x14ac:dyDescent="0.2">
      <c r="A726">
        <v>1255</v>
      </c>
      <c r="B726">
        <v>-1</v>
      </c>
    </row>
    <row r="727" spans="1:2" x14ac:dyDescent="0.2">
      <c r="A727">
        <v>1254</v>
      </c>
      <c r="B727">
        <v>-1</v>
      </c>
    </row>
    <row r="728" spans="1:2" x14ac:dyDescent="0.2">
      <c r="A728">
        <v>1253</v>
      </c>
      <c r="B728">
        <v>-1</v>
      </c>
    </row>
    <row r="729" spans="1:2" x14ac:dyDescent="0.2">
      <c r="A729">
        <v>1252</v>
      </c>
      <c r="B729">
        <v>-1</v>
      </c>
    </row>
    <row r="730" spans="1:2" x14ac:dyDescent="0.2">
      <c r="A730">
        <v>1251</v>
      </c>
      <c r="B730">
        <v>-1</v>
      </c>
    </row>
    <row r="731" spans="1:2" x14ac:dyDescent="0.2">
      <c r="A731">
        <v>1250</v>
      </c>
      <c r="B731">
        <v>-1</v>
      </c>
    </row>
    <row r="732" spans="1:2" x14ac:dyDescent="0.2">
      <c r="A732">
        <v>1249</v>
      </c>
      <c r="B732">
        <v>-1</v>
      </c>
    </row>
    <row r="733" spans="1:2" x14ac:dyDescent="0.2">
      <c r="A733">
        <v>1248</v>
      </c>
      <c r="B733">
        <v>-1</v>
      </c>
    </row>
    <row r="734" spans="1:2" x14ac:dyDescent="0.2">
      <c r="A734">
        <v>1247</v>
      </c>
      <c r="B734">
        <v>-1</v>
      </c>
    </row>
    <row r="735" spans="1:2" x14ac:dyDescent="0.2">
      <c r="A735">
        <v>1246</v>
      </c>
      <c r="B735">
        <v>-1</v>
      </c>
    </row>
    <row r="736" spans="1:2" x14ac:dyDescent="0.2">
      <c r="A736">
        <v>1245</v>
      </c>
      <c r="B736">
        <v>-1</v>
      </c>
    </row>
    <row r="737" spans="1:2" x14ac:dyDescent="0.2">
      <c r="A737">
        <v>1244</v>
      </c>
      <c r="B737">
        <v>-1</v>
      </c>
    </row>
    <row r="738" spans="1:2" x14ac:dyDescent="0.2">
      <c r="A738">
        <v>1243</v>
      </c>
      <c r="B738">
        <v>-1</v>
      </c>
    </row>
    <row r="739" spans="1:2" x14ac:dyDescent="0.2">
      <c r="A739">
        <v>1242</v>
      </c>
      <c r="B739">
        <v>-1</v>
      </c>
    </row>
  </sheetData>
  <pageMargins left="0.75" right="0.75" top="1" bottom="1" header="0.5" footer="0.5"/>
  <pageSetup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5"/>
  <sheetViews>
    <sheetView workbookViewId="0">
      <selection activeCell="M27" sqref="M27"/>
    </sheetView>
  </sheetViews>
  <sheetFormatPr baseColWidth="10" defaultRowHeight="16" x14ac:dyDescent="0.2"/>
  <sheetData>
    <row r="1" spans="1:1" x14ac:dyDescent="0.2">
      <c r="A1" t="s">
        <v>19</v>
      </c>
    </row>
    <row r="2" spans="1:1" x14ac:dyDescent="0.2">
      <c r="A2" t="s">
        <v>26</v>
      </c>
    </row>
    <row r="4" spans="1:1" x14ac:dyDescent="0.2">
      <c r="A4" t="s">
        <v>1</v>
      </c>
    </row>
    <row r="6" spans="1:1" x14ac:dyDescent="0.2">
      <c r="A6" t="s">
        <v>2</v>
      </c>
    </row>
    <row r="8" spans="1:1" x14ac:dyDescent="0.2">
      <c r="A8" t="s">
        <v>3</v>
      </c>
    </row>
    <row r="10" spans="1:1" x14ac:dyDescent="0.2">
      <c r="A10" t="s">
        <v>4</v>
      </c>
    </row>
    <row r="12" spans="1:1" x14ac:dyDescent="0.2">
      <c r="A12" t="s">
        <v>27</v>
      </c>
    </row>
    <row r="13" spans="1:1" x14ac:dyDescent="0.2">
      <c r="A13" t="s">
        <v>28</v>
      </c>
    </row>
    <row r="14" spans="1:1" x14ac:dyDescent="0.2">
      <c r="A14" t="s">
        <v>29</v>
      </c>
    </row>
    <row r="15" spans="1:1" x14ac:dyDescent="0.2">
      <c r="A15" t="s">
        <v>30</v>
      </c>
    </row>
    <row r="16" spans="1:1" x14ac:dyDescent="0.2">
      <c r="A16" t="s">
        <v>31</v>
      </c>
    </row>
    <row r="17" spans="1:2" x14ac:dyDescent="0.2">
      <c r="A17" t="s">
        <v>32</v>
      </c>
    </row>
    <row r="19" spans="1:2" x14ac:dyDescent="0.2">
      <c r="A19" t="s">
        <v>11</v>
      </c>
    </row>
    <row r="20" spans="1:2" x14ac:dyDescent="0.2">
      <c r="A20" t="s">
        <v>44</v>
      </c>
      <c r="B20" t="s">
        <v>45</v>
      </c>
    </row>
    <row r="21" spans="1:2" x14ac:dyDescent="0.2">
      <c r="A21">
        <v>1961</v>
      </c>
      <c r="B21">
        <v>25.42</v>
      </c>
    </row>
    <row r="22" spans="1:2" x14ac:dyDescent="0.2">
      <c r="A22">
        <v>1956</v>
      </c>
      <c r="B22">
        <v>31.11</v>
      </c>
    </row>
    <row r="23" spans="1:2" x14ac:dyDescent="0.2">
      <c r="A23">
        <v>1951</v>
      </c>
      <c r="B23">
        <v>5.08</v>
      </c>
    </row>
    <row r="24" spans="1:2" x14ac:dyDescent="0.2">
      <c r="A24">
        <v>1946</v>
      </c>
      <c r="B24">
        <v>17.78</v>
      </c>
    </row>
    <row r="25" spans="1:2" x14ac:dyDescent="0.2">
      <c r="A25">
        <v>1941</v>
      </c>
      <c r="B25">
        <v>29.97</v>
      </c>
    </row>
    <row r="26" spans="1:2" x14ac:dyDescent="0.2">
      <c r="A26">
        <v>1936</v>
      </c>
      <c r="B26">
        <v>39.5</v>
      </c>
    </row>
    <row r="27" spans="1:2" x14ac:dyDescent="0.2">
      <c r="A27">
        <v>1931</v>
      </c>
      <c r="B27">
        <v>18.21</v>
      </c>
    </row>
    <row r="28" spans="1:2" x14ac:dyDescent="0.2">
      <c r="A28">
        <v>1926</v>
      </c>
      <c r="B28">
        <v>4.13</v>
      </c>
    </row>
    <row r="29" spans="1:2" x14ac:dyDescent="0.2">
      <c r="A29">
        <v>1921</v>
      </c>
      <c r="B29">
        <v>0</v>
      </c>
    </row>
    <row r="30" spans="1:2" x14ac:dyDescent="0.2">
      <c r="A30">
        <v>1916</v>
      </c>
      <c r="B30">
        <v>2.3199999999999998</v>
      </c>
    </row>
    <row r="31" spans="1:2" x14ac:dyDescent="0.2">
      <c r="A31">
        <v>1911</v>
      </c>
      <c r="B31">
        <v>18.86</v>
      </c>
    </row>
    <row r="32" spans="1:2" x14ac:dyDescent="0.2">
      <c r="A32">
        <v>1906</v>
      </c>
      <c r="B32">
        <v>20.9</v>
      </c>
    </row>
    <row r="33" spans="1:2" x14ac:dyDescent="0.2">
      <c r="A33">
        <v>1901</v>
      </c>
      <c r="B33">
        <v>10.97</v>
      </c>
    </row>
    <row r="34" spans="1:2" x14ac:dyDescent="0.2">
      <c r="A34">
        <v>1896</v>
      </c>
      <c r="B34">
        <v>0</v>
      </c>
    </row>
    <row r="35" spans="1:2" x14ac:dyDescent="0.2">
      <c r="A35">
        <v>1891</v>
      </c>
      <c r="B35">
        <v>0</v>
      </c>
    </row>
    <row r="36" spans="1:2" x14ac:dyDescent="0.2">
      <c r="A36">
        <v>1886</v>
      </c>
      <c r="B36">
        <v>8</v>
      </c>
    </row>
    <row r="37" spans="1:2" x14ac:dyDescent="0.2">
      <c r="A37">
        <v>1881</v>
      </c>
      <c r="B37">
        <v>2.36</v>
      </c>
    </row>
    <row r="38" spans="1:2" x14ac:dyDescent="0.2">
      <c r="A38">
        <v>1876</v>
      </c>
      <c r="B38">
        <v>1.89</v>
      </c>
    </row>
    <row r="39" spans="1:2" x14ac:dyDescent="0.2">
      <c r="A39">
        <v>1871</v>
      </c>
      <c r="B39">
        <v>53.8</v>
      </c>
    </row>
    <row r="40" spans="1:2" x14ac:dyDescent="0.2">
      <c r="A40">
        <v>1866</v>
      </c>
      <c r="B40">
        <v>11.08</v>
      </c>
    </row>
    <row r="41" spans="1:2" x14ac:dyDescent="0.2">
      <c r="A41">
        <v>1861</v>
      </c>
      <c r="B41">
        <v>2.5099999999999998</v>
      </c>
    </row>
    <row r="42" spans="1:2" x14ac:dyDescent="0.2">
      <c r="A42">
        <v>1856</v>
      </c>
      <c r="B42">
        <v>5.38</v>
      </c>
    </row>
    <row r="43" spans="1:2" x14ac:dyDescent="0.2">
      <c r="A43">
        <v>1851</v>
      </c>
      <c r="B43">
        <v>13.01</v>
      </c>
    </row>
    <row r="44" spans="1:2" x14ac:dyDescent="0.2">
      <c r="A44">
        <v>1846</v>
      </c>
      <c r="B44">
        <v>2.83</v>
      </c>
    </row>
    <row r="45" spans="1:2" x14ac:dyDescent="0.2">
      <c r="A45">
        <v>1841</v>
      </c>
      <c r="B45">
        <v>0</v>
      </c>
    </row>
    <row r="46" spans="1:2" x14ac:dyDescent="0.2">
      <c r="A46">
        <v>1836</v>
      </c>
      <c r="B46">
        <v>3.57</v>
      </c>
    </row>
    <row r="47" spans="1:2" x14ac:dyDescent="0.2">
      <c r="A47">
        <v>1831</v>
      </c>
      <c r="B47">
        <v>0</v>
      </c>
    </row>
    <row r="48" spans="1:2" x14ac:dyDescent="0.2">
      <c r="A48">
        <v>1826</v>
      </c>
      <c r="B48">
        <v>1.44</v>
      </c>
    </row>
    <row r="49" spans="1:2" x14ac:dyDescent="0.2">
      <c r="A49">
        <v>1821</v>
      </c>
      <c r="B49">
        <v>6.06</v>
      </c>
    </row>
    <row r="50" spans="1:2" x14ac:dyDescent="0.2">
      <c r="A50">
        <v>1816</v>
      </c>
      <c r="B50">
        <v>6.01</v>
      </c>
    </row>
    <row r="51" spans="1:2" x14ac:dyDescent="0.2">
      <c r="A51">
        <v>1811</v>
      </c>
      <c r="B51">
        <v>0</v>
      </c>
    </row>
    <row r="52" spans="1:2" x14ac:dyDescent="0.2">
      <c r="A52">
        <v>1806</v>
      </c>
      <c r="B52">
        <v>0.91</v>
      </c>
    </row>
    <row r="53" spans="1:2" x14ac:dyDescent="0.2">
      <c r="A53">
        <v>1801</v>
      </c>
      <c r="B53">
        <v>-1</v>
      </c>
    </row>
    <row r="54" spans="1:2" x14ac:dyDescent="0.2">
      <c r="A54">
        <v>1796</v>
      </c>
      <c r="B54">
        <v>0.95</v>
      </c>
    </row>
    <row r="55" spans="1:2" x14ac:dyDescent="0.2">
      <c r="A55">
        <v>1791</v>
      </c>
      <c r="B55">
        <v>2.37</v>
      </c>
    </row>
    <row r="56" spans="1:2" x14ac:dyDescent="0.2">
      <c r="A56">
        <v>1786</v>
      </c>
      <c r="B56">
        <v>1.59</v>
      </c>
    </row>
    <row r="57" spans="1:2" x14ac:dyDescent="0.2">
      <c r="A57">
        <v>1781</v>
      </c>
      <c r="B57">
        <v>17.79</v>
      </c>
    </row>
    <row r="58" spans="1:2" x14ac:dyDescent="0.2">
      <c r="A58">
        <v>1776</v>
      </c>
      <c r="B58">
        <v>0</v>
      </c>
    </row>
    <row r="59" spans="1:2" x14ac:dyDescent="0.2">
      <c r="A59">
        <v>1771</v>
      </c>
      <c r="B59">
        <v>0.32</v>
      </c>
    </row>
    <row r="60" spans="1:2" x14ac:dyDescent="0.2">
      <c r="A60">
        <v>1766</v>
      </c>
      <c r="B60">
        <v>0.65</v>
      </c>
    </row>
    <row r="61" spans="1:2" x14ac:dyDescent="0.2">
      <c r="A61">
        <v>1761</v>
      </c>
      <c r="B61">
        <v>1.99</v>
      </c>
    </row>
    <row r="62" spans="1:2" x14ac:dyDescent="0.2">
      <c r="A62">
        <v>1756</v>
      </c>
      <c r="B62">
        <v>0</v>
      </c>
    </row>
    <row r="63" spans="1:2" x14ac:dyDescent="0.2">
      <c r="A63">
        <v>1751</v>
      </c>
      <c r="B63">
        <v>4.79</v>
      </c>
    </row>
    <row r="64" spans="1:2" x14ac:dyDescent="0.2">
      <c r="A64">
        <v>1746</v>
      </c>
      <c r="B64">
        <v>1.39</v>
      </c>
    </row>
    <row r="65" spans="1:2" x14ac:dyDescent="0.2">
      <c r="A65">
        <v>1741</v>
      </c>
      <c r="B65">
        <v>1.41</v>
      </c>
    </row>
    <row r="66" spans="1:2" x14ac:dyDescent="0.2">
      <c r="A66">
        <v>1736</v>
      </c>
      <c r="B66">
        <v>0</v>
      </c>
    </row>
    <row r="67" spans="1:2" x14ac:dyDescent="0.2">
      <c r="A67">
        <v>1731</v>
      </c>
      <c r="B67">
        <v>0</v>
      </c>
    </row>
    <row r="68" spans="1:2" x14ac:dyDescent="0.2">
      <c r="A68">
        <v>1726</v>
      </c>
      <c r="B68">
        <v>2.21</v>
      </c>
    </row>
    <row r="69" spans="1:2" x14ac:dyDescent="0.2">
      <c r="A69">
        <v>1721</v>
      </c>
      <c r="B69">
        <v>4.45</v>
      </c>
    </row>
    <row r="70" spans="1:2" x14ac:dyDescent="0.2">
      <c r="A70">
        <v>1716</v>
      </c>
      <c r="B70">
        <v>5.74</v>
      </c>
    </row>
    <row r="71" spans="1:2" x14ac:dyDescent="0.2">
      <c r="A71">
        <v>1711</v>
      </c>
      <c r="B71">
        <v>11.43</v>
      </c>
    </row>
    <row r="72" spans="1:2" x14ac:dyDescent="0.2">
      <c r="A72">
        <v>1706</v>
      </c>
      <c r="B72">
        <v>0.48</v>
      </c>
    </row>
    <row r="73" spans="1:2" x14ac:dyDescent="0.2">
      <c r="A73">
        <v>1701</v>
      </c>
      <c r="B73">
        <v>0.49</v>
      </c>
    </row>
    <row r="74" spans="1:2" x14ac:dyDescent="0.2">
      <c r="A74">
        <v>1696</v>
      </c>
      <c r="B74">
        <v>0.3</v>
      </c>
    </row>
    <row r="75" spans="1:2" x14ac:dyDescent="0.2">
      <c r="A75">
        <v>1691</v>
      </c>
      <c r="B75">
        <v>0.61</v>
      </c>
    </row>
    <row r="76" spans="1:2" x14ac:dyDescent="0.2">
      <c r="A76">
        <v>1686</v>
      </c>
      <c r="B76">
        <v>0.62</v>
      </c>
    </row>
    <row r="77" spans="1:2" x14ac:dyDescent="0.2">
      <c r="A77">
        <v>1681</v>
      </c>
      <c r="B77">
        <v>0</v>
      </c>
    </row>
    <row r="78" spans="1:2" x14ac:dyDescent="0.2">
      <c r="A78">
        <v>1676</v>
      </c>
      <c r="B78">
        <v>0</v>
      </c>
    </row>
    <row r="79" spans="1:2" x14ac:dyDescent="0.2">
      <c r="A79">
        <v>1671</v>
      </c>
      <c r="B79">
        <v>4.7300000000000004</v>
      </c>
    </row>
    <row r="80" spans="1:2" x14ac:dyDescent="0.2">
      <c r="A80">
        <v>1666</v>
      </c>
      <c r="B80">
        <v>0</v>
      </c>
    </row>
    <row r="81" spans="1:2" x14ac:dyDescent="0.2">
      <c r="A81">
        <v>1661</v>
      </c>
      <c r="B81">
        <v>6.05</v>
      </c>
    </row>
    <row r="82" spans="1:2" x14ac:dyDescent="0.2">
      <c r="A82">
        <v>1656</v>
      </c>
      <c r="B82">
        <v>0.64</v>
      </c>
    </row>
    <row r="83" spans="1:2" x14ac:dyDescent="0.2">
      <c r="A83">
        <v>1651</v>
      </c>
      <c r="B83">
        <v>3.56</v>
      </c>
    </row>
    <row r="84" spans="1:2" x14ac:dyDescent="0.2">
      <c r="A84">
        <v>1646</v>
      </c>
      <c r="B84">
        <v>4.09</v>
      </c>
    </row>
    <row r="85" spans="1:2" x14ac:dyDescent="0.2">
      <c r="A85">
        <v>1641</v>
      </c>
      <c r="B85">
        <v>0.85</v>
      </c>
    </row>
    <row r="86" spans="1:2" x14ac:dyDescent="0.2">
      <c r="A86">
        <v>1636</v>
      </c>
      <c r="B86">
        <v>1.28</v>
      </c>
    </row>
    <row r="87" spans="1:2" x14ac:dyDescent="0.2">
      <c r="A87">
        <v>1631</v>
      </c>
      <c r="B87">
        <v>3.47</v>
      </c>
    </row>
    <row r="88" spans="1:2" x14ac:dyDescent="0.2">
      <c r="A88">
        <v>1626</v>
      </c>
      <c r="B88">
        <v>0</v>
      </c>
    </row>
    <row r="89" spans="1:2" x14ac:dyDescent="0.2">
      <c r="A89">
        <v>1621</v>
      </c>
      <c r="B89">
        <v>0</v>
      </c>
    </row>
    <row r="90" spans="1:2" x14ac:dyDescent="0.2">
      <c r="A90">
        <v>1616</v>
      </c>
      <c r="B90">
        <v>0</v>
      </c>
    </row>
    <row r="91" spans="1:2" x14ac:dyDescent="0.2">
      <c r="A91">
        <v>1611</v>
      </c>
      <c r="B91">
        <v>0.45</v>
      </c>
    </row>
    <row r="92" spans="1:2" x14ac:dyDescent="0.2">
      <c r="A92">
        <v>1606</v>
      </c>
      <c r="B92">
        <v>0</v>
      </c>
    </row>
    <row r="93" spans="1:2" x14ac:dyDescent="0.2">
      <c r="A93">
        <v>1601</v>
      </c>
      <c r="B93">
        <v>0.46</v>
      </c>
    </row>
    <row r="94" spans="1:2" x14ac:dyDescent="0.2">
      <c r="A94">
        <v>1596</v>
      </c>
      <c r="B94">
        <v>0</v>
      </c>
    </row>
    <row r="95" spans="1:2" x14ac:dyDescent="0.2">
      <c r="A95">
        <v>1591</v>
      </c>
      <c r="B95">
        <v>0.47</v>
      </c>
    </row>
    <row r="96" spans="1:2" x14ac:dyDescent="0.2">
      <c r="A96">
        <v>1586</v>
      </c>
      <c r="B96">
        <v>0.95</v>
      </c>
    </row>
    <row r="97" spans="1:2" x14ac:dyDescent="0.2">
      <c r="A97">
        <v>1581</v>
      </c>
      <c r="B97">
        <v>0</v>
      </c>
    </row>
    <row r="98" spans="1:2" x14ac:dyDescent="0.2">
      <c r="A98">
        <v>1576</v>
      </c>
      <c r="B98">
        <v>0</v>
      </c>
    </row>
    <row r="99" spans="1:2" x14ac:dyDescent="0.2">
      <c r="A99">
        <v>1571</v>
      </c>
      <c r="B99">
        <v>0.98</v>
      </c>
    </row>
    <row r="100" spans="1:2" x14ac:dyDescent="0.2">
      <c r="A100">
        <v>1566</v>
      </c>
      <c r="B100">
        <v>1.48</v>
      </c>
    </row>
    <row r="101" spans="1:2" x14ac:dyDescent="0.2">
      <c r="A101">
        <v>1561</v>
      </c>
      <c r="B101">
        <v>1.44</v>
      </c>
    </row>
    <row r="102" spans="1:2" x14ac:dyDescent="0.2">
      <c r="A102">
        <v>1556</v>
      </c>
      <c r="B102">
        <v>7.73</v>
      </c>
    </row>
    <row r="103" spans="1:2" x14ac:dyDescent="0.2">
      <c r="A103">
        <v>1551</v>
      </c>
      <c r="B103">
        <v>0.98</v>
      </c>
    </row>
    <row r="104" spans="1:2" x14ac:dyDescent="0.2">
      <c r="A104">
        <v>1546</v>
      </c>
      <c r="B104">
        <v>0.49</v>
      </c>
    </row>
    <row r="105" spans="1:2" x14ac:dyDescent="0.2">
      <c r="A105">
        <v>1541</v>
      </c>
      <c r="B105">
        <v>0</v>
      </c>
    </row>
    <row r="106" spans="1:2" x14ac:dyDescent="0.2">
      <c r="A106">
        <v>1536</v>
      </c>
      <c r="B106">
        <v>9.51</v>
      </c>
    </row>
    <row r="107" spans="1:2" x14ac:dyDescent="0.2">
      <c r="A107">
        <v>1531</v>
      </c>
      <c r="B107">
        <v>0</v>
      </c>
    </row>
    <row r="108" spans="1:2" x14ac:dyDescent="0.2">
      <c r="A108">
        <v>1526</v>
      </c>
      <c r="B108">
        <v>0.24</v>
      </c>
    </row>
    <row r="109" spans="1:2" x14ac:dyDescent="0.2">
      <c r="A109">
        <v>1521</v>
      </c>
      <c r="B109">
        <v>7.46</v>
      </c>
    </row>
    <row r="110" spans="1:2" x14ac:dyDescent="0.2">
      <c r="A110">
        <v>1516</v>
      </c>
      <c r="B110">
        <v>3.62</v>
      </c>
    </row>
    <row r="111" spans="1:2" x14ac:dyDescent="0.2">
      <c r="A111">
        <v>1511</v>
      </c>
      <c r="B111">
        <v>4.6900000000000004</v>
      </c>
    </row>
    <row r="112" spans="1:2" x14ac:dyDescent="0.2">
      <c r="A112">
        <v>1506</v>
      </c>
      <c r="B112">
        <v>1.06</v>
      </c>
    </row>
    <row r="113" spans="1:2" x14ac:dyDescent="0.2">
      <c r="A113">
        <v>1501</v>
      </c>
      <c r="B113">
        <v>11.18</v>
      </c>
    </row>
    <row r="114" spans="1:2" x14ac:dyDescent="0.2">
      <c r="A114">
        <v>1496</v>
      </c>
      <c r="B114">
        <v>12.29</v>
      </c>
    </row>
    <row r="115" spans="1:2" x14ac:dyDescent="0.2">
      <c r="A115">
        <v>1491</v>
      </c>
      <c r="B115">
        <v>1.08</v>
      </c>
    </row>
    <row r="116" spans="1:2" x14ac:dyDescent="0.2">
      <c r="A116">
        <v>1486</v>
      </c>
      <c r="B116">
        <v>2.17</v>
      </c>
    </row>
    <row r="117" spans="1:2" x14ac:dyDescent="0.2">
      <c r="A117">
        <v>1481</v>
      </c>
      <c r="B117">
        <v>14.78</v>
      </c>
    </row>
    <row r="118" spans="1:2" x14ac:dyDescent="0.2">
      <c r="A118">
        <v>1476</v>
      </c>
      <c r="B118">
        <v>1.1000000000000001</v>
      </c>
    </row>
    <row r="119" spans="1:2" x14ac:dyDescent="0.2">
      <c r="A119">
        <v>1471</v>
      </c>
      <c r="B119">
        <v>1.68</v>
      </c>
    </row>
    <row r="120" spans="1:2" x14ac:dyDescent="0.2">
      <c r="A120">
        <v>1466</v>
      </c>
      <c r="B120">
        <v>2.8</v>
      </c>
    </row>
    <row r="121" spans="1:2" x14ac:dyDescent="0.2">
      <c r="A121">
        <v>1461</v>
      </c>
      <c r="B121">
        <v>7.24</v>
      </c>
    </row>
    <row r="122" spans="1:2" x14ac:dyDescent="0.2">
      <c r="A122">
        <v>1456</v>
      </c>
      <c r="B122">
        <v>8.2200000000000006</v>
      </c>
    </row>
    <row r="123" spans="1:2" x14ac:dyDescent="0.2">
      <c r="A123">
        <v>1451</v>
      </c>
      <c r="B123">
        <v>0</v>
      </c>
    </row>
    <row r="124" spans="1:2" x14ac:dyDescent="0.2">
      <c r="A124">
        <v>1446</v>
      </c>
      <c r="B124">
        <v>0.4</v>
      </c>
    </row>
    <row r="125" spans="1:2" x14ac:dyDescent="0.2">
      <c r="A125">
        <v>1441</v>
      </c>
      <c r="B125">
        <v>4.8</v>
      </c>
    </row>
    <row r="126" spans="1:2" x14ac:dyDescent="0.2">
      <c r="A126">
        <v>1436</v>
      </c>
      <c r="B126">
        <v>3.22</v>
      </c>
    </row>
    <row r="127" spans="1:2" x14ac:dyDescent="0.2">
      <c r="A127">
        <v>1431</v>
      </c>
      <c r="B127">
        <v>1.28</v>
      </c>
    </row>
    <row r="128" spans="1:2" x14ac:dyDescent="0.2">
      <c r="A128">
        <v>1426</v>
      </c>
      <c r="B128">
        <v>7.2</v>
      </c>
    </row>
    <row r="129" spans="1:2" x14ac:dyDescent="0.2">
      <c r="A129">
        <v>1421</v>
      </c>
      <c r="B129">
        <v>0</v>
      </c>
    </row>
    <row r="130" spans="1:2" x14ac:dyDescent="0.2">
      <c r="A130">
        <v>1416</v>
      </c>
      <c r="B130">
        <v>0</v>
      </c>
    </row>
    <row r="131" spans="1:2" x14ac:dyDescent="0.2">
      <c r="A131">
        <v>1411</v>
      </c>
      <c r="B131">
        <v>2.36</v>
      </c>
    </row>
    <row r="132" spans="1:2" x14ac:dyDescent="0.2">
      <c r="A132">
        <v>1406</v>
      </c>
      <c r="B132">
        <v>14.73</v>
      </c>
    </row>
    <row r="133" spans="1:2" x14ac:dyDescent="0.2">
      <c r="A133">
        <v>1401</v>
      </c>
      <c r="B133">
        <v>2.08</v>
      </c>
    </row>
    <row r="134" spans="1:2" x14ac:dyDescent="0.2">
      <c r="A134">
        <v>1396</v>
      </c>
      <c r="B134">
        <v>14.17</v>
      </c>
    </row>
    <row r="135" spans="1:2" x14ac:dyDescent="0.2">
      <c r="A135">
        <v>1391</v>
      </c>
      <c r="B135">
        <v>8.18</v>
      </c>
    </row>
    <row r="136" spans="1:2" x14ac:dyDescent="0.2">
      <c r="A136">
        <v>1386</v>
      </c>
      <c r="B136">
        <v>0.96</v>
      </c>
    </row>
    <row r="137" spans="1:2" x14ac:dyDescent="0.2">
      <c r="A137">
        <v>1381</v>
      </c>
      <c r="B137">
        <v>0.97</v>
      </c>
    </row>
    <row r="138" spans="1:2" x14ac:dyDescent="0.2">
      <c r="A138">
        <v>1376</v>
      </c>
      <c r="B138">
        <v>1.46</v>
      </c>
    </row>
    <row r="139" spans="1:2" x14ac:dyDescent="0.2">
      <c r="A139">
        <v>1371</v>
      </c>
      <c r="B139">
        <v>0</v>
      </c>
    </row>
    <row r="140" spans="1:2" x14ac:dyDescent="0.2">
      <c r="A140">
        <v>1366</v>
      </c>
      <c r="B140">
        <v>0</v>
      </c>
    </row>
    <row r="141" spans="1:2" x14ac:dyDescent="0.2">
      <c r="A141">
        <v>1361</v>
      </c>
      <c r="B141">
        <v>3.46</v>
      </c>
    </row>
    <row r="142" spans="1:2" x14ac:dyDescent="0.2">
      <c r="A142">
        <v>1356</v>
      </c>
      <c r="B142">
        <v>0.99</v>
      </c>
    </row>
    <row r="143" spans="1:2" x14ac:dyDescent="0.2">
      <c r="A143">
        <v>1351</v>
      </c>
      <c r="B143">
        <v>1.99</v>
      </c>
    </row>
    <row r="144" spans="1:2" x14ac:dyDescent="0.2">
      <c r="A144">
        <v>1346</v>
      </c>
      <c r="B144">
        <v>0</v>
      </c>
    </row>
    <row r="145" spans="1:2" x14ac:dyDescent="0.2">
      <c r="A145">
        <v>1341</v>
      </c>
      <c r="B145">
        <v>3.02</v>
      </c>
    </row>
    <row r="146" spans="1:2" x14ac:dyDescent="0.2">
      <c r="A146">
        <v>1336</v>
      </c>
      <c r="B146">
        <v>1.02</v>
      </c>
    </row>
    <row r="147" spans="1:2" x14ac:dyDescent="0.2">
      <c r="A147">
        <v>1331</v>
      </c>
      <c r="B147">
        <v>3.05</v>
      </c>
    </row>
    <row r="148" spans="1:2" x14ac:dyDescent="0.2">
      <c r="A148">
        <v>1326</v>
      </c>
      <c r="B148">
        <v>3.57</v>
      </c>
    </row>
    <row r="149" spans="1:2" x14ac:dyDescent="0.2">
      <c r="A149">
        <v>1321</v>
      </c>
      <c r="B149">
        <v>0</v>
      </c>
    </row>
    <row r="150" spans="1:2" x14ac:dyDescent="0.2">
      <c r="A150">
        <v>1316</v>
      </c>
      <c r="B150">
        <v>1.54</v>
      </c>
    </row>
    <row r="151" spans="1:2" x14ac:dyDescent="0.2">
      <c r="A151">
        <v>1311</v>
      </c>
      <c r="B151">
        <v>5.17</v>
      </c>
    </row>
    <row r="152" spans="1:2" x14ac:dyDescent="0.2">
      <c r="A152">
        <v>1306</v>
      </c>
      <c r="B152">
        <v>3.11</v>
      </c>
    </row>
    <row r="153" spans="1:2" x14ac:dyDescent="0.2">
      <c r="A153">
        <v>1301</v>
      </c>
      <c r="B153">
        <v>0</v>
      </c>
    </row>
    <row r="154" spans="1:2" x14ac:dyDescent="0.2">
      <c r="A154">
        <v>1296</v>
      </c>
      <c r="B154">
        <v>1.57</v>
      </c>
    </row>
    <row r="155" spans="1:2" x14ac:dyDescent="0.2">
      <c r="A155">
        <v>1291</v>
      </c>
      <c r="B155">
        <v>1.05</v>
      </c>
    </row>
    <row r="156" spans="1:2" x14ac:dyDescent="0.2">
      <c r="A156">
        <v>1286</v>
      </c>
      <c r="B156">
        <v>1.06</v>
      </c>
    </row>
    <row r="157" spans="1:2" x14ac:dyDescent="0.2">
      <c r="A157">
        <v>1281</v>
      </c>
      <c r="B157">
        <v>3.71</v>
      </c>
    </row>
    <row r="158" spans="1:2" x14ac:dyDescent="0.2">
      <c r="A158">
        <v>1276</v>
      </c>
      <c r="B158">
        <v>-0.88</v>
      </c>
    </row>
    <row r="159" spans="1:2" x14ac:dyDescent="0.2">
      <c r="A159">
        <v>1271</v>
      </c>
      <c r="B159">
        <v>-1</v>
      </c>
    </row>
    <row r="160" spans="1:2" x14ac:dyDescent="0.2">
      <c r="A160">
        <v>1266</v>
      </c>
      <c r="B160">
        <v>-1</v>
      </c>
    </row>
    <row r="161" spans="1:2" x14ac:dyDescent="0.2">
      <c r="A161">
        <v>1261</v>
      </c>
      <c r="B161">
        <v>-1</v>
      </c>
    </row>
    <row r="162" spans="1:2" x14ac:dyDescent="0.2">
      <c r="A162">
        <v>1256</v>
      </c>
      <c r="B162">
        <v>-1</v>
      </c>
    </row>
    <row r="163" spans="1:2" x14ac:dyDescent="0.2">
      <c r="A163">
        <v>1251</v>
      </c>
      <c r="B163">
        <v>-1</v>
      </c>
    </row>
    <row r="164" spans="1:2" x14ac:dyDescent="0.2">
      <c r="A164">
        <v>1246</v>
      </c>
      <c r="B164">
        <v>-1</v>
      </c>
    </row>
    <row r="165" spans="1:2" x14ac:dyDescent="0.2">
      <c r="A165">
        <v>1241</v>
      </c>
      <c r="B165">
        <v>-1</v>
      </c>
    </row>
    <row r="166" spans="1:2" x14ac:dyDescent="0.2">
      <c r="A166">
        <v>1236</v>
      </c>
      <c r="B166">
        <v>-1</v>
      </c>
    </row>
    <row r="167" spans="1:2" x14ac:dyDescent="0.2">
      <c r="A167">
        <v>1231</v>
      </c>
      <c r="B167">
        <v>-1</v>
      </c>
    </row>
    <row r="168" spans="1:2" x14ac:dyDescent="0.2">
      <c r="A168">
        <v>1226</v>
      </c>
      <c r="B168">
        <v>-1</v>
      </c>
    </row>
    <row r="169" spans="1:2" x14ac:dyDescent="0.2">
      <c r="A169">
        <v>1221</v>
      </c>
      <c r="B169">
        <v>-1</v>
      </c>
    </row>
    <row r="170" spans="1:2" x14ac:dyDescent="0.2">
      <c r="A170">
        <v>1216</v>
      </c>
      <c r="B170">
        <v>1.43</v>
      </c>
    </row>
    <row r="171" spans="1:2" x14ac:dyDescent="0.2">
      <c r="A171">
        <v>1211</v>
      </c>
      <c r="B171">
        <v>4.97</v>
      </c>
    </row>
    <row r="172" spans="1:2" x14ac:dyDescent="0.2">
      <c r="A172">
        <v>1206</v>
      </c>
      <c r="B172">
        <v>0.56000000000000005</v>
      </c>
    </row>
    <row r="173" spans="1:2" x14ac:dyDescent="0.2">
      <c r="A173">
        <v>1201</v>
      </c>
      <c r="B173">
        <v>0.56000000000000005</v>
      </c>
    </row>
    <row r="174" spans="1:2" x14ac:dyDescent="0.2">
      <c r="A174">
        <v>1196</v>
      </c>
      <c r="B174">
        <v>5.04</v>
      </c>
    </row>
    <row r="175" spans="1:2" x14ac:dyDescent="0.2">
      <c r="A175">
        <v>1191</v>
      </c>
      <c r="B175">
        <v>0</v>
      </c>
    </row>
    <row r="176" spans="1:2" x14ac:dyDescent="0.2">
      <c r="A176">
        <v>1186</v>
      </c>
      <c r="B176">
        <v>1.1299999999999999</v>
      </c>
    </row>
    <row r="177" spans="1:2" x14ac:dyDescent="0.2">
      <c r="A177">
        <v>1181</v>
      </c>
      <c r="B177">
        <v>0</v>
      </c>
    </row>
    <row r="178" spans="1:2" x14ac:dyDescent="0.2">
      <c r="A178">
        <v>1176</v>
      </c>
      <c r="B178">
        <v>1.71</v>
      </c>
    </row>
    <row r="179" spans="1:2" x14ac:dyDescent="0.2">
      <c r="A179">
        <v>1171</v>
      </c>
      <c r="B179">
        <v>23.95</v>
      </c>
    </row>
    <row r="180" spans="1:2" x14ac:dyDescent="0.2">
      <c r="A180">
        <v>1166</v>
      </c>
      <c r="B180">
        <v>1.73</v>
      </c>
    </row>
    <row r="181" spans="1:2" x14ac:dyDescent="0.2">
      <c r="A181">
        <v>1161</v>
      </c>
      <c r="B181">
        <v>4.03</v>
      </c>
    </row>
    <row r="182" spans="1:2" x14ac:dyDescent="0.2">
      <c r="A182">
        <v>1156</v>
      </c>
      <c r="B182">
        <v>1.1599999999999999</v>
      </c>
    </row>
    <row r="183" spans="1:2" x14ac:dyDescent="0.2">
      <c r="A183">
        <v>1151</v>
      </c>
      <c r="B183">
        <v>0.57999999999999996</v>
      </c>
    </row>
    <row r="184" spans="1:2" x14ac:dyDescent="0.2">
      <c r="A184">
        <v>1146</v>
      </c>
      <c r="B184">
        <v>0.59</v>
      </c>
    </row>
    <row r="185" spans="1:2" x14ac:dyDescent="0.2">
      <c r="A185">
        <v>1141</v>
      </c>
      <c r="B185">
        <v>12.27</v>
      </c>
    </row>
    <row r="186" spans="1:2" x14ac:dyDescent="0.2">
      <c r="A186">
        <v>1136</v>
      </c>
      <c r="B186">
        <v>0</v>
      </c>
    </row>
    <row r="187" spans="1:2" x14ac:dyDescent="0.2">
      <c r="A187">
        <v>1131</v>
      </c>
      <c r="B187">
        <v>11.2</v>
      </c>
    </row>
    <row r="188" spans="1:2" x14ac:dyDescent="0.2">
      <c r="A188">
        <v>1126</v>
      </c>
      <c r="B188">
        <v>5.3</v>
      </c>
    </row>
    <row r="189" spans="1:2" x14ac:dyDescent="0.2">
      <c r="A189">
        <v>1121</v>
      </c>
      <c r="B189">
        <v>1.78</v>
      </c>
    </row>
    <row r="190" spans="1:2" x14ac:dyDescent="0.2">
      <c r="A190">
        <v>1116</v>
      </c>
      <c r="B190">
        <v>11.33</v>
      </c>
    </row>
    <row r="191" spans="1:2" x14ac:dyDescent="0.2">
      <c r="A191">
        <v>1111</v>
      </c>
      <c r="B191">
        <v>4.17</v>
      </c>
    </row>
    <row r="192" spans="1:2" x14ac:dyDescent="0.2">
      <c r="A192">
        <v>1106</v>
      </c>
      <c r="B192">
        <v>1.81</v>
      </c>
    </row>
    <row r="193" spans="1:2" x14ac:dyDescent="0.2">
      <c r="A193">
        <v>1101</v>
      </c>
      <c r="B193">
        <v>1.2</v>
      </c>
    </row>
    <row r="194" spans="1:2" x14ac:dyDescent="0.2">
      <c r="A194">
        <v>1096</v>
      </c>
      <c r="B194">
        <v>7.85</v>
      </c>
    </row>
    <row r="195" spans="1:2" x14ac:dyDescent="0.2">
      <c r="A195">
        <v>1091</v>
      </c>
      <c r="B195">
        <v>2.42</v>
      </c>
    </row>
    <row r="196" spans="1:2" x14ac:dyDescent="0.2">
      <c r="A196">
        <v>1086</v>
      </c>
      <c r="B196">
        <v>4.2699999999999996</v>
      </c>
    </row>
    <row r="197" spans="1:2" x14ac:dyDescent="0.2">
      <c r="A197">
        <v>1081</v>
      </c>
      <c r="B197">
        <v>1.22</v>
      </c>
    </row>
    <row r="198" spans="1:2" x14ac:dyDescent="0.2">
      <c r="A198">
        <v>1076</v>
      </c>
      <c r="B198">
        <v>1.82</v>
      </c>
    </row>
    <row r="199" spans="1:2" x14ac:dyDescent="0.2">
      <c r="A199">
        <v>1071</v>
      </c>
      <c r="B199">
        <v>0</v>
      </c>
    </row>
    <row r="200" spans="1:2" x14ac:dyDescent="0.2">
      <c r="A200">
        <v>1066</v>
      </c>
      <c r="B200">
        <v>1.76</v>
      </c>
    </row>
    <row r="201" spans="1:2" x14ac:dyDescent="0.2">
      <c r="A201">
        <v>1061</v>
      </c>
      <c r="B201">
        <v>0.72</v>
      </c>
    </row>
    <row r="202" spans="1:2" x14ac:dyDescent="0.2">
      <c r="A202">
        <v>1056</v>
      </c>
      <c r="B202">
        <v>1.24</v>
      </c>
    </row>
    <row r="203" spans="1:2" x14ac:dyDescent="0.2">
      <c r="A203">
        <v>1051</v>
      </c>
      <c r="B203">
        <v>1.87</v>
      </c>
    </row>
    <row r="204" spans="1:2" x14ac:dyDescent="0.2">
      <c r="A204">
        <v>1046</v>
      </c>
      <c r="B204">
        <v>1.88</v>
      </c>
    </row>
    <row r="205" spans="1:2" x14ac:dyDescent="0.2">
      <c r="A205">
        <v>1041</v>
      </c>
      <c r="B205">
        <v>7.54</v>
      </c>
    </row>
    <row r="206" spans="1:2" x14ac:dyDescent="0.2">
      <c r="A206">
        <v>1036</v>
      </c>
      <c r="B206">
        <v>1.26</v>
      </c>
    </row>
    <row r="207" spans="1:2" x14ac:dyDescent="0.2">
      <c r="A207">
        <v>1031</v>
      </c>
      <c r="B207">
        <v>0</v>
      </c>
    </row>
    <row r="208" spans="1:2" x14ac:dyDescent="0.2">
      <c r="A208">
        <v>1026</v>
      </c>
      <c r="B208">
        <v>7</v>
      </c>
    </row>
    <row r="209" spans="1:2" x14ac:dyDescent="0.2">
      <c r="A209">
        <v>1021</v>
      </c>
      <c r="B209">
        <v>6.38</v>
      </c>
    </row>
    <row r="210" spans="1:2" x14ac:dyDescent="0.2">
      <c r="A210">
        <v>1016</v>
      </c>
      <c r="B210">
        <v>1.28</v>
      </c>
    </row>
    <row r="211" spans="1:2" x14ac:dyDescent="0.2">
      <c r="A211">
        <v>1011</v>
      </c>
      <c r="B211">
        <v>5.14</v>
      </c>
    </row>
    <row r="212" spans="1:2" x14ac:dyDescent="0.2">
      <c r="A212">
        <v>1006</v>
      </c>
      <c r="B212">
        <v>1.28</v>
      </c>
    </row>
    <row r="213" spans="1:2" x14ac:dyDescent="0.2">
      <c r="A213">
        <v>1001</v>
      </c>
      <c r="B213">
        <v>1.94</v>
      </c>
    </row>
    <row r="214" spans="1:2" x14ac:dyDescent="0.2">
      <c r="A214">
        <v>996</v>
      </c>
      <c r="B214">
        <v>0</v>
      </c>
    </row>
    <row r="215" spans="1:2" x14ac:dyDescent="0.2">
      <c r="A215">
        <v>991</v>
      </c>
      <c r="B215">
        <v>0</v>
      </c>
    </row>
    <row r="216" spans="1:2" x14ac:dyDescent="0.2">
      <c r="A216">
        <v>986</v>
      </c>
      <c r="B216">
        <v>0</v>
      </c>
    </row>
    <row r="217" spans="1:2" x14ac:dyDescent="0.2">
      <c r="A217">
        <v>981</v>
      </c>
      <c r="B217">
        <v>0</v>
      </c>
    </row>
    <row r="218" spans="1:2" x14ac:dyDescent="0.2">
      <c r="A218">
        <v>976</v>
      </c>
      <c r="B218">
        <v>7.24</v>
      </c>
    </row>
    <row r="219" spans="1:2" x14ac:dyDescent="0.2">
      <c r="A219">
        <v>971</v>
      </c>
      <c r="B219">
        <v>0.67</v>
      </c>
    </row>
    <row r="220" spans="1:2" x14ac:dyDescent="0.2">
      <c r="A220">
        <v>966</v>
      </c>
      <c r="B220">
        <v>0</v>
      </c>
    </row>
    <row r="221" spans="1:2" x14ac:dyDescent="0.2">
      <c r="A221">
        <v>961</v>
      </c>
      <c r="B221">
        <v>0.67</v>
      </c>
    </row>
    <row r="222" spans="1:2" x14ac:dyDescent="0.2">
      <c r="A222">
        <v>956</v>
      </c>
      <c r="B222">
        <v>0</v>
      </c>
    </row>
    <row r="223" spans="1:2" x14ac:dyDescent="0.2">
      <c r="A223">
        <v>951</v>
      </c>
      <c r="B223">
        <v>1.29</v>
      </c>
    </row>
    <row r="224" spans="1:2" x14ac:dyDescent="0.2">
      <c r="A224">
        <v>946</v>
      </c>
      <c r="B224">
        <v>3.91</v>
      </c>
    </row>
    <row r="225" spans="1:2" x14ac:dyDescent="0.2">
      <c r="A225">
        <v>941</v>
      </c>
      <c r="B225">
        <v>0.65</v>
      </c>
    </row>
    <row r="226" spans="1:2" x14ac:dyDescent="0.2">
      <c r="A226">
        <v>936</v>
      </c>
      <c r="B226">
        <v>0.65</v>
      </c>
    </row>
    <row r="227" spans="1:2" x14ac:dyDescent="0.2">
      <c r="A227">
        <v>931</v>
      </c>
      <c r="B227">
        <v>14.48</v>
      </c>
    </row>
    <row r="228" spans="1:2" x14ac:dyDescent="0.2">
      <c r="A228">
        <v>926</v>
      </c>
      <c r="B228">
        <v>10.11</v>
      </c>
    </row>
    <row r="229" spans="1:2" x14ac:dyDescent="0.2">
      <c r="A229">
        <v>921</v>
      </c>
      <c r="B229">
        <v>0</v>
      </c>
    </row>
    <row r="230" spans="1:2" x14ac:dyDescent="0.2">
      <c r="A230">
        <v>916</v>
      </c>
      <c r="B230">
        <v>0</v>
      </c>
    </row>
    <row r="231" spans="1:2" x14ac:dyDescent="0.2">
      <c r="A231">
        <v>911</v>
      </c>
      <c r="B231">
        <v>0.63</v>
      </c>
    </row>
    <row r="232" spans="1:2" x14ac:dyDescent="0.2">
      <c r="A232">
        <v>906</v>
      </c>
      <c r="B232">
        <v>0</v>
      </c>
    </row>
    <row r="233" spans="1:2" x14ac:dyDescent="0.2">
      <c r="A233">
        <v>901</v>
      </c>
      <c r="B233">
        <v>25.62</v>
      </c>
    </row>
    <row r="234" spans="1:2" x14ac:dyDescent="0.2">
      <c r="A234">
        <v>896</v>
      </c>
      <c r="B234">
        <v>7.89</v>
      </c>
    </row>
    <row r="235" spans="1:2" x14ac:dyDescent="0.2">
      <c r="A235">
        <v>891</v>
      </c>
      <c r="B235">
        <v>1.94</v>
      </c>
    </row>
    <row r="236" spans="1:2" x14ac:dyDescent="0.2">
      <c r="A236">
        <v>886</v>
      </c>
      <c r="B236">
        <v>0</v>
      </c>
    </row>
    <row r="237" spans="1:2" x14ac:dyDescent="0.2">
      <c r="A237">
        <v>881</v>
      </c>
      <c r="B237">
        <v>1.31</v>
      </c>
    </row>
    <row r="238" spans="1:2" x14ac:dyDescent="0.2">
      <c r="A238">
        <v>876</v>
      </c>
      <c r="B238">
        <v>0</v>
      </c>
    </row>
    <row r="239" spans="1:2" x14ac:dyDescent="0.2">
      <c r="A239">
        <v>871</v>
      </c>
      <c r="B239">
        <v>2.63</v>
      </c>
    </row>
    <row r="240" spans="1:2" x14ac:dyDescent="0.2">
      <c r="A240">
        <v>866</v>
      </c>
      <c r="B240">
        <v>1.31</v>
      </c>
    </row>
    <row r="241" spans="1:2" x14ac:dyDescent="0.2">
      <c r="A241">
        <v>861</v>
      </c>
      <c r="B241">
        <v>0.67</v>
      </c>
    </row>
    <row r="242" spans="1:2" x14ac:dyDescent="0.2">
      <c r="A242">
        <v>856</v>
      </c>
      <c r="B242">
        <v>0.71</v>
      </c>
    </row>
    <row r="243" spans="1:2" x14ac:dyDescent="0.2">
      <c r="A243">
        <v>851</v>
      </c>
      <c r="B243">
        <v>2.13</v>
      </c>
    </row>
    <row r="244" spans="1:2" x14ac:dyDescent="0.2">
      <c r="A244">
        <v>846</v>
      </c>
      <c r="B244">
        <v>3.55</v>
      </c>
    </row>
    <row r="245" spans="1:2" x14ac:dyDescent="0.2">
      <c r="A245">
        <v>841</v>
      </c>
      <c r="B245">
        <v>0</v>
      </c>
    </row>
    <row r="246" spans="1:2" x14ac:dyDescent="0.2">
      <c r="A246">
        <v>836</v>
      </c>
      <c r="B246">
        <v>0</v>
      </c>
    </row>
    <row r="247" spans="1:2" x14ac:dyDescent="0.2">
      <c r="A247">
        <v>831</v>
      </c>
      <c r="B247">
        <v>5.03</v>
      </c>
    </row>
    <row r="248" spans="1:2" x14ac:dyDescent="0.2">
      <c r="A248">
        <v>826</v>
      </c>
      <c r="B248">
        <v>0</v>
      </c>
    </row>
    <row r="249" spans="1:2" x14ac:dyDescent="0.2">
      <c r="A249">
        <v>821</v>
      </c>
      <c r="B249">
        <v>0</v>
      </c>
    </row>
    <row r="250" spans="1:2" x14ac:dyDescent="0.2">
      <c r="A250">
        <v>816</v>
      </c>
      <c r="B250">
        <v>1.46</v>
      </c>
    </row>
    <row r="251" spans="1:2" x14ac:dyDescent="0.2">
      <c r="A251">
        <v>811</v>
      </c>
      <c r="B251">
        <v>0</v>
      </c>
    </row>
    <row r="252" spans="1:2" x14ac:dyDescent="0.2">
      <c r="A252">
        <v>806</v>
      </c>
      <c r="B252">
        <v>0</v>
      </c>
    </row>
    <row r="253" spans="1:2" x14ac:dyDescent="0.2">
      <c r="A253">
        <v>801</v>
      </c>
      <c r="B253">
        <v>0</v>
      </c>
    </row>
    <row r="254" spans="1:2" x14ac:dyDescent="0.2">
      <c r="A254">
        <v>796</v>
      </c>
      <c r="B254">
        <v>0.74</v>
      </c>
    </row>
    <row r="255" spans="1:2" x14ac:dyDescent="0.2">
      <c r="A255">
        <v>791</v>
      </c>
      <c r="B255">
        <v>0.74</v>
      </c>
    </row>
    <row r="256" spans="1:2" x14ac:dyDescent="0.2">
      <c r="A256">
        <v>786</v>
      </c>
      <c r="B256">
        <v>1.5</v>
      </c>
    </row>
    <row r="257" spans="1:2" x14ac:dyDescent="0.2">
      <c r="A257">
        <v>781</v>
      </c>
      <c r="B257">
        <v>2.25</v>
      </c>
    </row>
    <row r="258" spans="1:2" x14ac:dyDescent="0.2">
      <c r="A258">
        <v>776</v>
      </c>
      <c r="B258">
        <v>0.75</v>
      </c>
    </row>
    <row r="259" spans="1:2" x14ac:dyDescent="0.2">
      <c r="A259">
        <v>771</v>
      </c>
      <c r="B259">
        <v>3.04</v>
      </c>
    </row>
    <row r="260" spans="1:2" x14ac:dyDescent="0.2">
      <c r="A260">
        <v>766</v>
      </c>
      <c r="B260">
        <v>2.27</v>
      </c>
    </row>
    <row r="261" spans="1:2" x14ac:dyDescent="0.2">
      <c r="A261">
        <v>761</v>
      </c>
      <c r="B261">
        <v>6.09</v>
      </c>
    </row>
    <row r="262" spans="1:2" x14ac:dyDescent="0.2">
      <c r="A262">
        <v>756</v>
      </c>
      <c r="B262">
        <v>0</v>
      </c>
    </row>
    <row r="263" spans="1:2" x14ac:dyDescent="0.2">
      <c r="A263">
        <v>751</v>
      </c>
      <c r="B263">
        <v>7.65</v>
      </c>
    </row>
    <row r="264" spans="1:2" x14ac:dyDescent="0.2">
      <c r="A264">
        <v>746</v>
      </c>
      <c r="B264">
        <v>0</v>
      </c>
    </row>
    <row r="265" spans="1:2" x14ac:dyDescent="0.2">
      <c r="A265">
        <v>741</v>
      </c>
      <c r="B265">
        <v>0</v>
      </c>
    </row>
    <row r="266" spans="1:2" x14ac:dyDescent="0.2">
      <c r="A266">
        <v>736</v>
      </c>
      <c r="B266">
        <v>0</v>
      </c>
    </row>
    <row r="267" spans="1:2" x14ac:dyDescent="0.2">
      <c r="A267">
        <v>731</v>
      </c>
      <c r="B267">
        <v>0</v>
      </c>
    </row>
    <row r="268" spans="1:2" x14ac:dyDescent="0.2">
      <c r="A268">
        <v>726</v>
      </c>
      <c r="B268">
        <v>0</v>
      </c>
    </row>
    <row r="269" spans="1:2" x14ac:dyDescent="0.2">
      <c r="A269">
        <v>721</v>
      </c>
      <c r="B269">
        <v>0</v>
      </c>
    </row>
    <row r="270" spans="1:2" x14ac:dyDescent="0.2">
      <c r="A270">
        <v>716</v>
      </c>
      <c r="B270">
        <v>22.6</v>
      </c>
    </row>
    <row r="271" spans="1:2" x14ac:dyDescent="0.2">
      <c r="A271">
        <v>711</v>
      </c>
      <c r="B271">
        <v>0</v>
      </c>
    </row>
    <row r="272" spans="1:2" x14ac:dyDescent="0.2">
      <c r="A272">
        <v>706</v>
      </c>
      <c r="B272">
        <v>0</v>
      </c>
    </row>
    <row r="273" spans="1:2" x14ac:dyDescent="0.2">
      <c r="A273">
        <v>701</v>
      </c>
      <c r="B273">
        <v>0</v>
      </c>
    </row>
    <row r="274" spans="1:2" x14ac:dyDescent="0.2">
      <c r="A274">
        <v>696</v>
      </c>
      <c r="B274">
        <v>0</v>
      </c>
    </row>
    <row r="275" spans="1:2" x14ac:dyDescent="0.2">
      <c r="A275">
        <v>691</v>
      </c>
      <c r="B275">
        <v>7.9</v>
      </c>
    </row>
    <row r="276" spans="1:2" x14ac:dyDescent="0.2">
      <c r="A276">
        <v>686</v>
      </c>
      <c r="B276">
        <v>0</v>
      </c>
    </row>
    <row r="277" spans="1:2" x14ac:dyDescent="0.2">
      <c r="A277">
        <v>681</v>
      </c>
      <c r="B277">
        <v>10.99</v>
      </c>
    </row>
    <row r="278" spans="1:2" x14ac:dyDescent="0.2">
      <c r="A278">
        <v>676</v>
      </c>
      <c r="B278">
        <v>0</v>
      </c>
    </row>
    <row r="279" spans="1:2" x14ac:dyDescent="0.2">
      <c r="A279">
        <v>671</v>
      </c>
      <c r="B279">
        <v>0</v>
      </c>
    </row>
    <row r="280" spans="1:2" x14ac:dyDescent="0.2">
      <c r="A280">
        <v>666</v>
      </c>
      <c r="B280">
        <v>0</v>
      </c>
    </row>
    <row r="281" spans="1:2" x14ac:dyDescent="0.2">
      <c r="A281">
        <v>661</v>
      </c>
      <c r="B281">
        <v>10.84</v>
      </c>
    </row>
    <row r="282" spans="1:2" x14ac:dyDescent="0.2">
      <c r="A282">
        <v>656</v>
      </c>
      <c r="B282">
        <v>9.89</v>
      </c>
    </row>
    <row r="283" spans="1:2" x14ac:dyDescent="0.2">
      <c r="A283">
        <v>651</v>
      </c>
      <c r="B283">
        <v>11.79</v>
      </c>
    </row>
    <row r="284" spans="1:2" x14ac:dyDescent="0.2">
      <c r="A284">
        <v>646</v>
      </c>
      <c r="B284">
        <v>0</v>
      </c>
    </row>
    <row r="285" spans="1:2" x14ac:dyDescent="0.2">
      <c r="A285">
        <v>641</v>
      </c>
      <c r="B285">
        <v>0</v>
      </c>
    </row>
    <row r="286" spans="1:2" x14ac:dyDescent="0.2">
      <c r="A286">
        <v>636</v>
      </c>
      <c r="B286">
        <v>0</v>
      </c>
    </row>
    <row r="287" spans="1:2" x14ac:dyDescent="0.2">
      <c r="A287">
        <v>631</v>
      </c>
      <c r="B287">
        <v>4.59</v>
      </c>
    </row>
    <row r="288" spans="1:2" x14ac:dyDescent="0.2">
      <c r="A288">
        <v>626</v>
      </c>
      <c r="B288">
        <v>0</v>
      </c>
    </row>
    <row r="289" spans="1:2" x14ac:dyDescent="0.2">
      <c r="A289">
        <v>621</v>
      </c>
      <c r="B289">
        <v>10.26</v>
      </c>
    </row>
    <row r="290" spans="1:2" x14ac:dyDescent="0.2">
      <c r="A290">
        <v>616</v>
      </c>
      <c r="B290">
        <v>0</v>
      </c>
    </row>
    <row r="291" spans="1:2" x14ac:dyDescent="0.2">
      <c r="A291">
        <v>611</v>
      </c>
      <c r="B291">
        <v>0</v>
      </c>
    </row>
    <row r="292" spans="1:2" x14ac:dyDescent="0.2">
      <c r="A292">
        <v>606</v>
      </c>
      <c r="B292">
        <v>0.95</v>
      </c>
    </row>
    <row r="293" spans="1:2" x14ac:dyDescent="0.2">
      <c r="A293">
        <v>601</v>
      </c>
      <c r="B293">
        <v>0</v>
      </c>
    </row>
    <row r="294" spans="1:2" x14ac:dyDescent="0.2">
      <c r="A294">
        <v>596</v>
      </c>
      <c r="B294">
        <v>4.25</v>
      </c>
    </row>
    <row r="295" spans="1:2" x14ac:dyDescent="0.2">
      <c r="A295">
        <v>591</v>
      </c>
      <c r="B295">
        <v>13.78</v>
      </c>
    </row>
    <row r="296" spans="1:2" x14ac:dyDescent="0.2">
      <c r="A296">
        <v>586</v>
      </c>
      <c r="B296">
        <v>0</v>
      </c>
    </row>
    <row r="297" spans="1:2" x14ac:dyDescent="0.2">
      <c r="A297">
        <v>581</v>
      </c>
      <c r="B297">
        <v>0</v>
      </c>
    </row>
    <row r="298" spans="1:2" x14ac:dyDescent="0.2">
      <c r="A298">
        <v>576</v>
      </c>
      <c r="B298">
        <v>2.88</v>
      </c>
    </row>
    <row r="299" spans="1:2" x14ac:dyDescent="0.2">
      <c r="A299">
        <v>571</v>
      </c>
      <c r="B299">
        <v>0</v>
      </c>
    </row>
    <row r="300" spans="1:2" x14ac:dyDescent="0.2">
      <c r="A300">
        <v>566</v>
      </c>
      <c r="B300">
        <v>0</v>
      </c>
    </row>
    <row r="301" spans="1:2" x14ac:dyDescent="0.2">
      <c r="A301">
        <v>561</v>
      </c>
      <c r="B301">
        <v>0</v>
      </c>
    </row>
    <row r="302" spans="1:2" x14ac:dyDescent="0.2">
      <c r="A302">
        <v>556</v>
      </c>
      <c r="B302">
        <v>0</v>
      </c>
    </row>
    <row r="303" spans="1:2" x14ac:dyDescent="0.2">
      <c r="A303">
        <v>551</v>
      </c>
      <c r="B303">
        <v>0</v>
      </c>
    </row>
    <row r="304" spans="1:2" x14ac:dyDescent="0.2">
      <c r="A304">
        <v>546</v>
      </c>
      <c r="B304">
        <v>0</v>
      </c>
    </row>
    <row r="305" spans="1:2" x14ac:dyDescent="0.2">
      <c r="A305">
        <v>541</v>
      </c>
      <c r="B305">
        <v>0</v>
      </c>
    </row>
    <row r="306" spans="1:2" x14ac:dyDescent="0.2">
      <c r="A306">
        <v>536</v>
      </c>
      <c r="B306">
        <v>0</v>
      </c>
    </row>
    <row r="307" spans="1:2" x14ac:dyDescent="0.2">
      <c r="A307">
        <v>531</v>
      </c>
      <c r="B307">
        <v>0</v>
      </c>
    </row>
    <row r="308" spans="1:2" x14ac:dyDescent="0.2">
      <c r="A308">
        <v>526</v>
      </c>
      <c r="B308">
        <v>0</v>
      </c>
    </row>
    <row r="309" spans="1:2" x14ac:dyDescent="0.2">
      <c r="A309">
        <v>521</v>
      </c>
      <c r="B309">
        <v>0</v>
      </c>
    </row>
    <row r="310" spans="1:2" x14ac:dyDescent="0.2">
      <c r="A310">
        <v>516</v>
      </c>
      <c r="B310">
        <v>0</v>
      </c>
    </row>
    <row r="311" spans="1:2" x14ac:dyDescent="0.2">
      <c r="A311">
        <v>511</v>
      </c>
      <c r="B311">
        <v>0</v>
      </c>
    </row>
    <row r="312" spans="1:2" x14ac:dyDescent="0.2">
      <c r="A312">
        <v>506</v>
      </c>
      <c r="B312">
        <v>0</v>
      </c>
    </row>
    <row r="313" spans="1:2" x14ac:dyDescent="0.2">
      <c r="A313">
        <v>501</v>
      </c>
      <c r="B313">
        <v>0</v>
      </c>
    </row>
    <row r="314" spans="1:2" x14ac:dyDescent="0.2">
      <c r="A314">
        <v>496</v>
      </c>
      <c r="B314">
        <v>0</v>
      </c>
    </row>
    <row r="315" spans="1:2" x14ac:dyDescent="0.2">
      <c r="A315">
        <v>491</v>
      </c>
      <c r="B315">
        <v>0</v>
      </c>
    </row>
    <row r="316" spans="1:2" x14ac:dyDescent="0.2">
      <c r="A316">
        <v>486</v>
      </c>
      <c r="B316">
        <v>0</v>
      </c>
    </row>
    <row r="317" spans="1:2" x14ac:dyDescent="0.2">
      <c r="A317">
        <v>481</v>
      </c>
      <c r="B317">
        <v>0</v>
      </c>
    </row>
    <row r="318" spans="1:2" x14ac:dyDescent="0.2">
      <c r="A318">
        <v>476</v>
      </c>
      <c r="B318">
        <v>0</v>
      </c>
    </row>
    <row r="319" spans="1:2" x14ac:dyDescent="0.2">
      <c r="A319">
        <v>471</v>
      </c>
      <c r="B319">
        <v>0</v>
      </c>
    </row>
    <row r="320" spans="1:2" x14ac:dyDescent="0.2">
      <c r="A320">
        <v>466</v>
      </c>
      <c r="B320">
        <v>0</v>
      </c>
    </row>
    <row r="321" spans="1:2" x14ac:dyDescent="0.2">
      <c r="A321">
        <v>461</v>
      </c>
      <c r="B321">
        <v>1.68</v>
      </c>
    </row>
    <row r="322" spans="1:2" x14ac:dyDescent="0.2">
      <c r="A322">
        <v>456</v>
      </c>
      <c r="B322">
        <v>0</v>
      </c>
    </row>
    <row r="323" spans="1:2" x14ac:dyDescent="0.2">
      <c r="A323">
        <v>451</v>
      </c>
      <c r="B323">
        <v>0</v>
      </c>
    </row>
    <row r="324" spans="1:2" x14ac:dyDescent="0.2">
      <c r="A324">
        <v>446</v>
      </c>
      <c r="B324">
        <v>0</v>
      </c>
    </row>
    <row r="325" spans="1:2" x14ac:dyDescent="0.2">
      <c r="A325">
        <v>441</v>
      </c>
      <c r="B325">
        <v>0</v>
      </c>
    </row>
    <row r="326" spans="1:2" x14ac:dyDescent="0.2">
      <c r="A326">
        <v>436</v>
      </c>
      <c r="B326">
        <v>0</v>
      </c>
    </row>
    <row r="327" spans="1:2" x14ac:dyDescent="0.2">
      <c r="A327">
        <v>431</v>
      </c>
      <c r="B327">
        <v>0</v>
      </c>
    </row>
    <row r="328" spans="1:2" x14ac:dyDescent="0.2">
      <c r="A328">
        <v>426</v>
      </c>
      <c r="B328">
        <v>5.29</v>
      </c>
    </row>
    <row r="329" spans="1:2" x14ac:dyDescent="0.2">
      <c r="A329">
        <v>421</v>
      </c>
      <c r="B329">
        <v>24.62</v>
      </c>
    </row>
    <row r="330" spans="1:2" x14ac:dyDescent="0.2">
      <c r="A330">
        <v>416</v>
      </c>
      <c r="B330">
        <v>1.74</v>
      </c>
    </row>
    <row r="331" spans="1:2" x14ac:dyDescent="0.2">
      <c r="A331">
        <v>411</v>
      </c>
      <c r="B331">
        <v>0</v>
      </c>
    </row>
    <row r="332" spans="1:2" x14ac:dyDescent="0.2">
      <c r="A332">
        <v>406</v>
      </c>
      <c r="B332">
        <v>1.78</v>
      </c>
    </row>
    <row r="333" spans="1:2" x14ac:dyDescent="0.2">
      <c r="A333">
        <v>401</v>
      </c>
      <c r="B333">
        <v>0</v>
      </c>
    </row>
    <row r="334" spans="1:2" x14ac:dyDescent="0.2">
      <c r="A334">
        <v>396</v>
      </c>
      <c r="B334">
        <v>0</v>
      </c>
    </row>
    <row r="335" spans="1:2" x14ac:dyDescent="0.2">
      <c r="A335">
        <v>391</v>
      </c>
      <c r="B335">
        <v>0</v>
      </c>
    </row>
    <row r="336" spans="1:2" x14ac:dyDescent="0.2">
      <c r="A336">
        <v>386</v>
      </c>
      <c r="B336">
        <v>0</v>
      </c>
    </row>
    <row r="337" spans="1:2" x14ac:dyDescent="0.2">
      <c r="A337">
        <v>381</v>
      </c>
      <c r="B337">
        <v>0</v>
      </c>
    </row>
    <row r="338" spans="1:2" x14ac:dyDescent="0.2">
      <c r="A338">
        <v>376</v>
      </c>
      <c r="B338">
        <v>0</v>
      </c>
    </row>
    <row r="339" spans="1:2" x14ac:dyDescent="0.2">
      <c r="A339">
        <v>371</v>
      </c>
      <c r="B339">
        <v>3.65</v>
      </c>
    </row>
    <row r="340" spans="1:2" x14ac:dyDescent="0.2">
      <c r="A340">
        <v>366</v>
      </c>
      <c r="B340">
        <v>13.53</v>
      </c>
    </row>
    <row r="341" spans="1:2" x14ac:dyDescent="0.2">
      <c r="A341">
        <v>361</v>
      </c>
      <c r="B341">
        <v>3.12</v>
      </c>
    </row>
    <row r="342" spans="1:2" x14ac:dyDescent="0.2">
      <c r="A342">
        <v>356</v>
      </c>
      <c r="B342">
        <v>0</v>
      </c>
    </row>
    <row r="343" spans="1:2" x14ac:dyDescent="0.2">
      <c r="A343">
        <v>351</v>
      </c>
      <c r="B343">
        <v>0</v>
      </c>
    </row>
    <row r="344" spans="1:2" x14ac:dyDescent="0.2">
      <c r="A344">
        <v>346</v>
      </c>
      <c r="B344">
        <v>0</v>
      </c>
    </row>
    <row r="345" spans="1:2" x14ac:dyDescent="0.2">
      <c r="A345">
        <v>341</v>
      </c>
      <c r="B345">
        <v>3.74</v>
      </c>
    </row>
    <row r="346" spans="1:2" x14ac:dyDescent="0.2">
      <c r="A346">
        <v>336</v>
      </c>
      <c r="B346">
        <v>0</v>
      </c>
    </row>
    <row r="347" spans="1:2" x14ac:dyDescent="0.2">
      <c r="A347">
        <v>331</v>
      </c>
      <c r="B347">
        <v>0</v>
      </c>
    </row>
    <row r="348" spans="1:2" x14ac:dyDescent="0.2">
      <c r="A348">
        <v>326</v>
      </c>
      <c r="B348">
        <v>7.58</v>
      </c>
    </row>
    <row r="349" spans="1:2" x14ac:dyDescent="0.2">
      <c r="A349">
        <v>321</v>
      </c>
      <c r="B349">
        <v>1.92</v>
      </c>
    </row>
    <row r="350" spans="1:2" x14ac:dyDescent="0.2">
      <c r="A350">
        <v>316</v>
      </c>
      <c r="B350">
        <v>1.97</v>
      </c>
    </row>
    <row r="351" spans="1:2" x14ac:dyDescent="0.2">
      <c r="A351">
        <v>311</v>
      </c>
      <c r="B351">
        <v>8.08</v>
      </c>
    </row>
    <row r="352" spans="1:2" x14ac:dyDescent="0.2">
      <c r="A352">
        <v>306</v>
      </c>
      <c r="B352">
        <v>8.16</v>
      </c>
    </row>
    <row r="353" spans="1:2" x14ac:dyDescent="0.2">
      <c r="A353">
        <v>301</v>
      </c>
      <c r="B353">
        <v>0</v>
      </c>
    </row>
    <row r="354" spans="1:2" x14ac:dyDescent="0.2">
      <c r="A354">
        <v>296</v>
      </c>
      <c r="B354">
        <v>16.420000000000002</v>
      </c>
    </row>
    <row r="355" spans="1:2" x14ac:dyDescent="0.2">
      <c r="A355">
        <v>291</v>
      </c>
      <c r="B355">
        <v>16.440000000000001</v>
      </c>
    </row>
    <row r="356" spans="1:2" x14ac:dyDescent="0.2">
      <c r="A356">
        <v>286</v>
      </c>
      <c r="B356">
        <v>4.96</v>
      </c>
    </row>
    <row r="357" spans="1:2" x14ac:dyDescent="0.2">
      <c r="A357">
        <v>281</v>
      </c>
      <c r="B357">
        <v>0</v>
      </c>
    </row>
    <row r="358" spans="1:2" x14ac:dyDescent="0.2">
      <c r="A358">
        <v>276</v>
      </c>
      <c r="B358">
        <v>0</v>
      </c>
    </row>
    <row r="359" spans="1:2" x14ac:dyDescent="0.2">
      <c r="A359">
        <v>271</v>
      </c>
      <c r="B359">
        <v>0</v>
      </c>
    </row>
    <row r="360" spans="1:2" x14ac:dyDescent="0.2">
      <c r="A360">
        <v>266</v>
      </c>
      <c r="B360">
        <v>0</v>
      </c>
    </row>
    <row r="361" spans="1:2" x14ac:dyDescent="0.2">
      <c r="A361">
        <v>261</v>
      </c>
      <c r="B361">
        <v>0</v>
      </c>
    </row>
    <row r="362" spans="1:2" x14ac:dyDescent="0.2">
      <c r="A362">
        <v>256</v>
      </c>
      <c r="B362">
        <v>0</v>
      </c>
    </row>
    <row r="363" spans="1:2" x14ac:dyDescent="0.2">
      <c r="A363">
        <v>251</v>
      </c>
      <c r="B363">
        <v>0</v>
      </c>
    </row>
    <row r="364" spans="1:2" x14ac:dyDescent="0.2">
      <c r="A364">
        <v>246</v>
      </c>
      <c r="B364">
        <v>0</v>
      </c>
    </row>
    <row r="365" spans="1:2" x14ac:dyDescent="0.2">
      <c r="A365">
        <v>241</v>
      </c>
      <c r="B365">
        <v>0</v>
      </c>
    </row>
    <row r="366" spans="1:2" x14ac:dyDescent="0.2">
      <c r="A366">
        <v>236</v>
      </c>
      <c r="B366">
        <v>0</v>
      </c>
    </row>
    <row r="367" spans="1:2" x14ac:dyDescent="0.2">
      <c r="A367">
        <v>231</v>
      </c>
      <c r="B367">
        <v>12.55</v>
      </c>
    </row>
    <row r="368" spans="1:2" x14ac:dyDescent="0.2">
      <c r="A368">
        <v>226</v>
      </c>
      <c r="B368">
        <v>4.6500000000000004</v>
      </c>
    </row>
    <row r="369" spans="1:2" x14ac:dyDescent="0.2">
      <c r="A369">
        <v>221</v>
      </c>
      <c r="B369">
        <v>6.92</v>
      </c>
    </row>
    <row r="370" spans="1:2" x14ac:dyDescent="0.2">
      <c r="A370">
        <v>216</v>
      </c>
      <c r="B370">
        <v>0</v>
      </c>
    </row>
    <row r="371" spans="1:2" x14ac:dyDescent="0.2">
      <c r="A371">
        <v>211</v>
      </c>
      <c r="B371">
        <v>12.26</v>
      </c>
    </row>
    <row r="372" spans="1:2" x14ac:dyDescent="0.2">
      <c r="A372">
        <v>206</v>
      </c>
      <c r="B372">
        <v>0.34</v>
      </c>
    </row>
    <row r="373" spans="1:2" x14ac:dyDescent="0.2">
      <c r="A373">
        <v>201</v>
      </c>
      <c r="B373">
        <v>6.68</v>
      </c>
    </row>
    <row r="374" spans="1:2" x14ac:dyDescent="0.2">
      <c r="A374">
        <v>196</v>
      </c>
      <c r="B374">
        <v>0</v>
      </c>
    </row>
    <row r="375" spans="1:2" x14ac:dyDescent="0.2">
      <c r="A375">
        <v>191</v>
      </c>
      <c r="B375">
        <v>3.58</v>
      </c>
    </row>
    <row r="376" spans="1:2" x14ac:dyDescent="0.2">
      <c r="A376">
        <v>186</v>
      </c>
      <c r="B376">
        <v>12.48</v>
      </c>
    </row>
    <row r="377" spans="1:2" x14ac:dyDescent="0.2">
      <c r="A377">
        <v>181</v>
      </c>
      <c r="B377">
        <v>0</v>
      </c>
    </row>
    <row r="378" spans="1:2" x14ac:dyDescent="0.2">
      <c r="A378">
        <v>176</v>
      </c>
      <c r="B378">
        <v>10.75</v>
      </c>
    </row>
    <row r="379" spans="1:2" x14ac:dyDescent="0.2">
      <c r="A379">
        <v>171</v>
      </c>
      <c r="B379">
        <v>3.6</v>
      </c>
    </row>
    <row r="380" spans="1:2" x14ac:dyDescent="0.2">
      <c r="A380">
        <v>166</v>
      </c>
      <c r="B380">
        <v>3.67</v>
      </c>
    </row>
    <row r="381" spans="1:2" x14ac:dyDescent="0.2">
      <c r="A381">
        <v>161</v>
      </c>
      <c r="B381">
        <v>3.68</v>
      </c>
    </row>
    <row r="382" spans="1:2" x14ac:dyDescent="0.2">
      <c r="A382">
        <v>156</v>
      </c>
      <c r="B382">
        <v>3.62</v>
      </c>
    </row>
    <row r="383" spans="1:2" x14ac:dyDescent="0.2">
      <c r="A383">
        <v>151</v>
      </c>
      <c r="B383">
        <v>0</v>
      </c>
    </row>
    <row r="384" spans="1:2" x14ac:dyDescent="0.2">
      <c r="A384">
        <v>146</v>
      </c>
      <c r="B384">
        <v>5.71</v>
      </c>
    </row>
    <row r="385" spans="1:2" x14ac:dyDescent="0.2">
      <c r="A385">
        <v>141</v>
      </c>
      <c r="B385">
        <v>0</v>
      </c>
    </row>
    <row r="386" spans="1:2" x14ac:dyDescent="0.2">
      <c r="A386">
        <v>136</v>
      </c>
      <c r="B386">
        <v>0</v>
      </c>
    </row>
    <row r="387" spans="1:2" x14ac:dyDescent="0.2">
      <c r="A387">
        <v>131</v>
      </c>
      <c r="B387">
        <v>3.85</v>
      </c>
    </row>
    <row r="388" spans="1:2" x14ac:dyDescent="0.2">
      <c r="A388">
        <v>126</v>
      </c>
      <c r="B388">
        <v>0</v>
      </c>
    </row>
    <row r="389" spans="1:2" x14ac:dyDescent="0.2">
      <c r="A389">
        <v>121</v>
      </c>
      <c r="B389">
        <v>0</v>
      </c>
    </row>
    <row r="390" spans="1:2" x14ac:dyDescent="0.2">
      <c r="A390">
        <v>116</v>
      </c>
      <c r="B390">
        <v>7.73</v>
      </c>
    </row>
    <row r="391" spans="1:2" x14ac:dyDescent="0.2">
      <c r="A391">
        <v>111</v>
      </c>
      <c r="B391">
        <v>0</v>
      </c>
    </row>
    <row r="392" spans="1:2" x14ac:dyDescent="0.2">
      <c r="A392">
        <v>106</v>
      </c>
      <c r="B392">
        <v>1.96</v>
      </c>
    </row>
    <row r="393" spans="1:2" x14ac:dyDescent="0.2">
      <c r="A393">
        <v>101</v>
      </c>
      <c r="B393">
        <v>0</v>
      </c>
    </row>
    <row r="394" spans="1:2" x14ac:dyDescent="0.2">
      <c r="A394">
        <v>96</v>
      </c>
      <c r="B394">
        <v>0</v>
      </c>
    </row>
    <row r="395" spans="1:2" x14ac:dyDescent="0.2">
      <c r="A395">
        <v>91</v>
      </c>
      <c r="B395">
        <v>0</v>
      </c>
    </row>
    <row r="396" spans="1:2" x14ac:dyDescent="0.2">
      <c r="A396">
        <v>86</v>
      </c>
      <c r="B396">
        <v>0</v>
      </c>
    </row>
    <row r="397" spans="1:2" x14ac:dyDescent="0.2">
      <c r="A397">
        <v>81</v>
      </c>
      <c r="B397">
        <v>2.0099999999999998</v>
      </c>
    </row>
    <row r="398" spans="1:2" x14ac:dyDescent="0.2">
      <c r="A398">
        <v>76</v>
      </c>
      <c r="B398">
        <v>0</v>
      </c>
    </row>
    <row r="399" spans="1:2" x14ac:dyDescent="0.2">
      <c r="A399">
        <v>71</v>
      </c>
      <c r="B399">
        <v>0</v>
      </c>
    </row>
    <row r="400" spans="1:2" x14ac:dyDescent="0.2">
      <c r="A400">
        <v>66</v>
      </c>
      <c r="B400">
        <v>2.0499999999999998</v>
      </c>
    </row>
    <row r="401" spans="1:2" x14ac:dyDescent="0.2">
      <c r="A401">
        <v>61</v>
      </c>
      <c r="B401">
        <v>4.03</v>
      </c>
    </row>
    <row r="402" spans="1:2" x14ac:dyDescent="0.2">
      <c r="A402">
        <v>56</v>
      </c>
      <c r="B402">
        <v>0</v>
      </c>
    </row>
    <row r="403" spans="1:2" x14ac:dyDescent="0.2">
      <c r="A403">
        <v>51</v>
      </c>
      <c r="B403">
        <v>1.78</v>
      </c>
    </row>
    <row r="404" spans="1:2" x14ac:dyDescent="0.2">
      <c r="A404">
        <v>46</v>
      </c>
      <c r="B404">
        <v>0</v>
      </c>
    </row>
    <row r="405" spans="1:2" x14ac:dyDescent="0.2">
      <c r="A405">
        <v>41</v>
      </c>
      <c r="B405">
        <v>0</v>
      </c>
    </row>
    <row r="406" spans="1:2" x14ac:dyDescent="0.2">
      <c r="A406">
        <v>36</v>
      </c>
      <c r="B406">
        <v>0</v>
      </c>
    </row>
    <row r="407" spans="1:2" x14ac:dyDescent="0.2">
      <c r="A407">
        <v>31</v>
      </c>
      <c r="B407">
        <v>0</v>
      </c>
    </row>
    <row r="408" spans="1:2" x14ac:dyDescent="0.2">
      <c r="A408">
        <v>26</v>
      </c>
      <c r="B408">
        <v>0</v>
      </c>
    </row>
    <row r="409" spans="1:2" x14ac:dyDescent="0.2">
      <c r="A409">
        <v>21</v>
      </c>
      <c r="B409">
        <v>0</v>
      </c>
    </row>
    <row r="410" spans="1:2" x14ac:dyDescent="0.2">
      <c r="A410">
        <v>16</v>
      </c>
      <c r="B410">
        <v>0</v>
      </c>
    </row>
    <row r="411" spans="1:2" x14ac:dyDescent="0.2">
      <c r="A411">
        <v>11</v>
      </c>
      <c r="B411">
        <v>0</v>
      </c>
    </row>
    <row r="412" spans="1:2" x14ac:dyDescent="0.2">
      <c r="A412">
        <v>6</v>
      </c>
      <c r="B412">
        <v>0</v>
      </c>
    </row>
    <row r="413" spans="1:2" x14ac:dyDescent="0.2">
      <c r="A413">
        <v>1</v>
      </c>
      <c r="B413">
        <v>0</v>
      </c>
    </row>
    <row r="414" spans="1:2" x14ac:dyDescent="0.2">
      <c r="A414">
        <v>-4</v>
      </c>
      <c r="B414">
        <v>0</v>
      </c>
    </row>
    <row r="415" spans="1:2" x14ac:dyDescent="0.2">
      <c r="A415">
        <v>-9</v>
      </c>
      <c r="B415">
        <v>0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5"/>
  <sheetViews>
    <sheetView topLeftCell="A6" workbookViewId="0">
      <selection activeCell="F26" sqref="F26"/>
    </sheetView>
  </sheetViews>
  <sheetFormatPr baseColWidth="10" defaultRowHeight="16" x14ac:dyDescent="0.2"/>
  <sheetData>
    <row r="1" spans="1:1" x14ac:dyDescent="0.2">
      <c r="A1" t="s">
        <v>20</v>
      </c>
    </row>
    <row r="3" spans="1:1" x14ac:dyDescent="0.2">
      <c r="A3" t="s">
        <v>1</v>
      </c>
    </row>
    <row r="5" spans="1:1" x14ac:dyDescent="0.2">
      <c r="A5" t="s">
        <v>2</v>
      </c>
    </row>
    <row r="7" spans="1:1" x14ac:dyDescent="0.2">
      <c r="A7" t="s">
        <v>3</v>
      </c>
    </row>
    <row r="9" spans="1:1" x14ac:dyDescent="0.2">
      <c r="A9" t="s">
        <v>4</v>
      </c>
    </row>
    <row r="11" spans="1:1" x14ac:dyDescent="0.2">
      <c r="A11" t="s">
        <v>21</v>
      </c>
    </row>
    <row r="12" spans="1:1" x14ac:dyDescent="0.2">
      <c r="A12" t="s">
        <v>22</v>
      </c>
    </row>
    <row r="13" spans="1:1" x14ac:dyDescent="0.2">
      <c r="A13" t="s">
        <v>23</v>
      </c>
    </row>
    <row r="14" spans="1:1" x14ac:dyDescent="0.2">
      <c r="A14" t="s">
        <v>24</v>
      </c>
    </row>
    <row r="15" spans="1:1" x14ac:dyDescent="0.2">
      <c r="A15" t="s">
        <v>25</v>
      </c>
    </row>
    <row r="17" spans="1:3" x14ac:dyDescent="0.2">
      <c r="A17" t="s">
        <v>11</v>
      </c>
      <c r="C17">
        <v>2000</v>
      </c>
    </row>
    <row r="18" spans="1:3" x14ac:dyDescent="0.2">
      <c r="B18" t="s">
        <v>55</v>
      </c>
      <c r="C18" t="s">
        <v>54</v>
      </c>
    </row>
    <row r="19" spans="1:3" x14ac:dyDescent="0.2">
      <c r="A19">
        <v>1961</v>
      </c>
      <c r="B19">
        <v>17.468450000000001</v>
      </c>
      <c r="C19">
        <f>$C$17-A19</f>
        <v>39</v>
      </c>
    </row>
    <row r="20" spans="1:3" x14ac:dyDescent="0.2">
      <c r="A20">
        <v>1911</v>
      </c>
      <c r="B20">
        <v>9.8539999999999992</v>
      </c>
      <c r="C20">
        <f t="shared" ref="C20:C58" si="0">$C$17-A20</f>
        <v>89</v>
      </c>
    </row>
    <row r="21" spans="1:3" x14ac:dyDescent="0.2">
      <c r="A21">
        <v>1861</v>
      </c>
      <c r="B21">
        <v>3.7404999999999999</v>
      </c>
      <c r="C21">
        <f t="shared" si="0"/>
        <v>139</v>
      </c>
    </row>
    <row r="22" spans="1:3" x14ac:dyDescent="0.2">
      <c r="A22">
        <v>1811</v>
      </c>
      <c r="B22">
        <v>3.8119000000000001</v>
      </c>
      <c r="C22">
        <f t="shared" si="0"/>
        <v>189</v>
      </c>
    </row>
    <row r="23" spans="1:3" x14ac:dyDescent="0.2">
      <c r="A23">
        <v>1761</v>
      </c>
      <c r="B23">
        <v>1.8298000000000001</v>
      </c>
      <c r="C23">
        <f t="shared" si="0"/>
        <v>239</v>
      </c>
    </row>
    <row r="24" spans="1:3" x14ac:dyDescent="0.2">
      <c r="A24">
        <v>1711</v>
      </c>
      <c r="B24">
        <v>1.6084499999999999</v>
      </c>
      <c r="C24">
        <f t="shared" si="0"/>
        <v>289</v>
      </c>
    </row>
    <row r="25" spans="1:3" x14ac:dyDescent="0.2">
      <c r="A25">
        <v>1661</v>
      </c>
      <c r="B25">
        <v>3.4954999999999998</v>
      </c>
      <c r="C25">
        <f t="shared" si="0"/>
        <v>339</v>
      </c>
    </row>
    <row r="26" spans="1:3" x14ac:dyDescent="0.2">
      <c r="A26">
        <v>1611</v>
      </c>
      <c r="B26">
        <v>4.1961500000000003</v>
      </c>
      <c r="C26">
        <f t="shared" si="0"/>
        <v>389</v>
      </c>
    </row>
    <row r="27" spans="1:3" x14ac:dyDescent="0.2">
      <c r="A27">
        <v>1561</v>
      </c>
      <c r="B27">
        <v>4.0034999999999998</v>
      </c>
      <c r="C27">
        <f t="shared" si="0"/>
        <v>439</v>
      </c>
    </row>
    <row r="28" spans="1:3" x14ac:dyDescent="0.2">
      <c r="A28">
        <v>1511</v>
      </c>
      <c r="B28">
        <v>3.8484500000000001</v>
      </c>
      <c r="C28">
        <f t="shared" si="0"/>
        <v>489</v>
      </c>
    </row>
    <row r="29" spans="1:3" x14ac:dyDescent="0.2">
      <c r="A29">
        <v>1461</v>
      </c>
      <c r="B29">
        <v>3.7921999999999998</v>
      </c>
      <c r="C29">
        <f t="shared" si="0"/>
        <v>539</v>
      </c>
    </row>
    <row r="30" spans="1:3" x14ac:dyDescent="0.2">
      <c r="A30">
        <v>1411</v>
      </c>
      <c r="B30">
        <v>4.6384499999999997</v>
      </c>
      <c r="C30">
        <f t="shared" si="0"/>
        <v>589</v>
      </c>
    </row>
    <row r="31" spans="1:3" x14ac:dyDescent="0.2">
      <c r="A31">
        <v>1361</v>
      </c>
      <c r="B31">
        <v>1.3485499999999999</v>
      </c>
      <c r="C31">
        <f t="shared" si="0"/>
        <v>639</v>
      </c>
    </row>
    <row r="32" spans="1:3" x14ac:dyDescent="0.2">
      <c r="A32">
        <v>1311</v>
      </c>
      <c r="B32">
        <v>5.8794500000000003</v>
      </c>
      <c r="C32">
        <f t="shared" si="0"/>
        <v>689</v>
      </c>
    </row>
    <row r="33" spans="1:3" x14ac:dyDescent="0.2">
      <c r="A33">
        <v>1261</v>
      </c>
      <c r="B33">
        <v>1.52945</v>
      </c>
      <c r="C33">
        <f t="shared" si="0"/>
        <v>739</v>
      </c>
    </row>
    <row r="34" spans="1:3" x14ac:dyDescent="0.2">
      <c r="A34">
        <v>1211</v>
      </c>
      <c r="B34">
        <v>2.8368000000000002</v>
      </c>
      <c r="C34">
        <f t="shared" si="0"/>
        <v>789</v>
      </c>
    </row>
    <row r="35" spans="1:3" x14ac:dyDescent="0.2">
      <c r="A35">
        <v>1161</v>
      </c>
      <c r="B35">
        <v>5.6549500000000004</v>
      </c>
      <c r="C35">
        <f t="shared" si="0"/>
        <v>839</v>
      </c>
    </row>
    <row r="36" spans="1:3" x14ac:dyDescent="0.2">
      <c r="A36">
        <v>1111</v>
      </c>
      <c r="B36">
        <v>2.6012</v>
      </c>
      <c r="C36">
        <f t="shared" si="0"/>
        <v>889</v>
      </c>
    </row>
    <row r="37" spans="1:3" x14ac:dyDescent="0.2">
      <c r="A37">
        <v>1061</v>
      </c>
      <c r="B37">
        <v>5.0278999999999998</v>
      </c>
      <c r="C37">
        <f t="shared" si="0"/>
        <v>939</v>
      </c>
    </row>
    <row r="38" spans="1:3" x14ac:dyDescent="0.2">
      <c r="A38">
        <v>1011</v>
      </c>
      <c r="B38">
        <v>2.4418000000000002</v>
      </c>
      <c r="C38">
        <f t="shared" si="0"/>
        <v>989</v>
      </c>
    </row>
    <row r="39" spans="1:3" x14ac:dyDescent="0.2">
      <c r="A39">
        <v>961</v>
      </c>
      <c r="B39">
        <v>3.5449000000000002</v>
      </c>
      <c r="C39">
        <f t="shared" si="0"/>
        <v>1039</v>
      </c>
    </row>
    <row r="40" spans="1:3" x14ac:dyDescent="0.2">
      <c r="A40">
        <v>911</v>
      </c>
      <c r="B40">
        <v>3.7203499999999998</v>
      </c>
      <c r="C40">
        <f t="shared" si="0"/>
        <v>1089</v>
      </c>
    </row>
    <row r="41" spans="1:3" x14ac:dyDescent="0.2">
      <c r="A41">
        <v>861</v>
      </c>
      <c r="B41">
        <v>1.75745</v>
      </c>
      <c r="C41">
        <f t="shared" si="0"/>
        <v>1139</v>
      </c>
    </row>
    <row r="42" spans="1:3" x14ac:dyDescent="0.2">
      <c r="A42">
        <v>811</v>
      </c>
      <c r="B42">
        <v>1.57325</v>
      </c>
      <c r="C42">
        <f t="shared" si="0"/>
        <v>1189</v>
      </c>
    </row>
    <row r="43" spans="1:3" x14ac:dyDescent="0.2">
      <c r="A43">
        <v>761</v>
      </c>
      <c r="B43">
        <v>3.35805</v>
      </c>
      <c r="C43">
        <f t="shared" si="0"/>
        <v>1239</v>
      </c>
    </row>
    <row r="44" spans="1:3" x14ac:dyDescent="0.2">
      <c r="A44">
        <v>711</v>
      </c>
      <c r="B44">
        <v>4.8337500000000002</v>
      </c>
      <c r="C44">
        <f t="shared" si="0"/>
        <v>1289</v>
      </c>
    </row>
    <row r="45" spans="1:3" x14ac:dyDescent="0.2">
      <c r="A45">
        <v>661</v>
      </c>
      <c r="B45">
        <v>4.1155999999999997</v>
      </c>
      <c r="C45">
        <f t="shared" si="0"/>
        <v>1339</v>
      </c>
    </row>
    <row r="46" spans="1:3" x14ac:dyDescent="0.2">
      <c r="A46">
        <v>611</v>
      </c>
      <c r="B46">
        <v>2.4178500000000001</v>
      </c>
      <c r="C46">
        <f t="shared" si="0"/>
        <v>1389</v>
      </c>
    </row>
    <row r="47" spans="1:3" x14ac:dyDescent="0.2">
      <c r="A47">
        <v>561</v>
      </c>
      <c r="B47">
        <v>1.3036000000000001</v>
      </c>
      <c r="C47">
        <f t="shared" si="0"/>
        <v>1439</v>
      </c>
    </row>
    <row r="48" spans="1:3" x14ac:dyDescent="0.2">
      <c r="A48">
        <v>511</v>
      </c>
      <c r="B48">
        <v>2.3896500000000001</v>
      </c>
      <c r="C48">
        <f t="shared" si="0"/>
        <v>1489</v>
      </c>
    </row>
    <row r="49" spans="1:3" x14ac:dyDescent="0.2">
      <c r="A49">
        <v>461</v>
      </c>
      <c r="B49">
        <v>5.3650000000000002</v>
      </c>
      <c r="C49">
        <f t="shared" si="0"/>
        <v>1539</v>
      </c>
    </row>
    <row r="50" spans="1:3" x14ac:dyDescent="0.2">
      <c r="A50">
        <v>411</v>
      </c>
      <c r="B50">
        <v>2.5148999999999999</v>
      </c>
      <c r="C50">
        <f t="shared" si="0"/>
        <v>1589</v>
      </c>
    </row>
    <row r="51" spans="1:3" x14ac:dyDescent="0.2">
      <c r="A51">
        <v>361</v>
      </c>
      <c r="B51">
        <v>1.4756</v>
      </c>
      <c r="C51">
        <f t="shared" si="0"/>
        <v>1639</v>
      </c>
    </row>
    <row r="52" spans="1:3" x14ac:dyDescent="0.2">
      <c r="A52">
        <v>311</v>
      </c>
      <c r="B52">
        <v>4.1572500000000003</v>
      </c>
      <c r="C52">
        <f t="shared" si="0"/>
        <v>1689</v>
      </c>
    </row>
    <row r="53" spans="1:3" x14ac:dyDescent="0.2">
      <c r="A53">
        <v>261</v>
      </c>
      <c r="B53">
        <v>4.0159000000000002</v>
      </c>
      <c r="C53">
        <f t="shared" si="0"/>
        <v>1739</v>
      </c>
    </row>
    <row r="54" spans="1:3" x14ac:dyDescent="0.2">
      <c r="A54">
        <v>211</v>
      </c>
      <c r="B54">
        <v>14.616849999999999</v>
      </c>
      <c r="C54">
        <f t="shared" si="0"/>
        <v>1789</v>
      </c>
    </row>
    <row r="55" spans="1:3" x14ac:dyDescent="0.2">
      <c r="A55">
        <v>161</v>
      </c>
      <c r="B55">
        <v>2.4880499999999999</v>
      </c>
      <c r="C55">
        <f t="shared" si="0"/>
        <v>1839</v>
      </c>
    </row>
    <row r="56" spans="1:3" x14ac:dyDescent="0.2">
      <c r="A56">
        <v>111</v>
      </c>
      <c r="B56">
        <v>4.1231999999999998</v>
      </c>
      <c r="C56">
        <f t="shared" si="0"/>
        <v>1889</v>
      </c>
    </row>
    <row r="57" spans="1:3" x14ac:dyDescent="0.2">
      <c r="A57">
        <v>61</v>
      </c>
      <c r="B57">
        <v>2.5526</v>
      </c>
      <c r="C57">
        <f t="shared" si="0"/>
        <v>1939</v>
      </c>
    </row>
    <row r="58" spans="1:3" x14ac:dyDescent="0.2">
      <c r="A58">
        <v>11</v>
      </c>
      <c r="B58">
        <v>6.2486499999999996</v>
      </c>
      <c r="C58">
        <f t="shared" si="0"/>
        <v>1989</v>
      </c>
    </row>
    <row r="59" spans="1:3" x14ac:dyDescent="0.2">
      <c r="A59">
        <v>-39</v>
      </c>
      <c r="B59">
        <v>1.7998000000000001</v>
      </c>
      <c r="C59">
        <f>C58-A59</f>
        <v>2028</v>
      </c>
    </row>
    <row r="60" spans="1:3" x14ac:dyDescent="0.2">
      <c r="A60">
        <v>-89</v>
      </c>
      <c r="B60">
        <v>1.375</v>
      </c>
      <c r="C60">
        <f>C59-(A60-A59)</f>
        <v>2078</v>
      </c>
    </row>
    <row r="61" spans="1:3" x14ac:dyDescent="0.2">
      <c r="A61">
        <v>-139</v>
      </c>
      <c r="B61">
        <v>1.6137999999999999</v>
      </c>
      <c r="C61">
        <f t="shared" ref="C61:C124" si="1">C60-(A61-A60)</f>
        <v>2128</v>
      </c>
    </row>
    <row r="62" spans="1:3" x14ac:dyDescent="0.2">
      <c r="A62">
        <v>-189</v>
      </c>
      <c r="B62">
        <v>4.1767500000000002</v>
      </c>
      <c r="C62">
        <f t="shared" si="1"/>
        <v>2178</v>
      </c>
    </row>
    <row r="63" spans="1:3" x14ac:dyDescent="0.2">
      <c r="A63">
        <v>-239</v>
      </c>
      <c r="B63">
        <v>2.3833000000000002</v>
      </c>
      <c r="C63">
        <f t="shared" si="1"/>
        <v>2228</v>
      </c>
    </row>
    <row r="64" spans="1:3" x14ac:dyDescent="0.2">
      <c r="A64">
        <v>-289</v>
      </c>
      <c r="B64">
        <v>4.1279000000000003</v>
      </c>
      <c r="C64">
        <f t="shared" si="1"/>
        <v>2278</v>
      </c>
    </row>
    <row r="65" spans="1:3" x14ac:dyDescent="0.2">
      <c r="A65">
        <v>-339</v>
      </c>
      <c r="B65">
        <v>1.3379000000000001</v>
      </c>
      <c r="C65">
        <f t="shared" si="1"/>
        <v>2328</v>
      </c>
    </row>
    <row r="66" spans="1:3" x14ac:dyDescent="0.2">
      <c r="A66">
        <v>-389</v>
      </c>
      <c r="B66">
        <v>2.8340999999999998</v>
      </c>
      <c r="C66">
        <f t="shared" si="1"/>
        <v>2378</v>
      </c>
    </row>
    <row r="67" spans="1:3" x14ac:dyDescent="0.2">
      <c r="A67">
        <v>-439</v>
      </c>
      <c r="B67">
        <v>3.8525499999999999</v>
      </c>
      <c r="C67">
        <f t="shared" si="1"/>
        <v>2428</v>
      </c>
    </row>
    <row r="68" spans="1:3" x14ac:dyDescent="0.2">
      <c r="A68">
        <v>-489</v>
      </c>
      <c r="B68">
        <v>15.9619</v>
      </c>
      <c r="C68">
        <f t="shared" si="1"/>
        <v>2478</v>
      </c>
    </row>
    <row r="69" spans="1:3" x14ac:dyDescent="0.2">
      <c r="A69">
        <v>-539</v>
      </c>
      <c r="B69">
        <v>5.3413000000000004</v>
      </c>
      <c r="C69">
        <f t="shared" si="1"/>
        <v>2528</v>
      </c>
    </row>
    <row r="70" spans="1:3" x14ac:dyDescent="0.2">
      <c r="A70">
        <v>-589</v>
      </c>
      <c r="B70">
        <v>4.1035000000000004</v>
      </c>
      <c r="C70">
        <f t="shared" si="1"/>
        <v>2578</v>
      </c>
    </row>
    <row r="71" spans="1:3" x14ac:dyDescent="0.2">
      <c r="A71">
        <v>-639</v>
      </c>
      <c r="B71">
        <v>2.1089000000000002</v>
      </c>
      <c r="C71">
        <f t="shared" si="1"/>
        <v>2628</v>
      </c>
    </row>
    <row r="72" spans="1:3" x14ac:dyDescent="0.2">
      <c r="A72">
        <v>-689</v>
      </c>
      <c r="B72">
        <v>7.1973000000000003</v>
      </c>
      <c r="C72">
        <f t="shared" si="1"/>
        <v>2678</v>
      </c>
    </row>
    <row r="73" spans="1:3" x14ac:dyDescent="0.2">
      <c r="A73">
        <v>-739</v>
      </c>
      <c r="B73">
        <v>8.6094000000000008</v>
      </c>
      <c r="C73">
        <f t="shared" si="1"/>
        <v>2728</v>
      </c>
    </row>
    <row r="74" spans="1:3" x14ac:dyDescent="0.2">
      <c r="A74">
        <v>-789</v>
      </c>
      <c r="B74">
        <v>4.1626000000000003</v>
      </c>
      <c r="C74">
        <f t="shared" si="1"/>
        <v>2778</v>
      </c>
    </row>
    <row r="75" spans="1:3" x14ac:dyDescent="0.2">
      <c r="A75">
        <v>-839</v>
      </c>
      <c r="B75">
        <v>3.3017500000000002</v>
      </c>
      <c r="C75">
        <f t="shared" si="1"/>
        <v>2828</v>
      </c>
    </row>
    <row r="76" spans="1:3" x14ac:dyDescent="0.2">
      <c r="A76">
        <v>-889</v>
      </c>
      <c r="B76">
        <v>10.98535</v>
      </c>
      <c r="C76">
        <f t="shared" si="1"/>
        <v>2878</v>
      </c>
    </row>
    <row r="77" spans="1:3" x14ac:dyDescent="0.2">
      <c r="A77">
        <v>-939</v>
      </c>
      <c r="B77">
        <v>20.817350000000001</v>
      </c>
      <c r="C77">
        <f t="shared" si="1"/>
        <v>2928</v>
      </c>
    </row>
    <row r="78" spans="1:3" x14ac:dyDescent="0.2">
      <c r="A78">
        <v>-989</v>
      </c>
      <c r="B78">
        <v>3.6919</v>
      </c>
      <c r="C78">
        <f t="shared" si="1"/>
        <v>2978</v>
      </c>
    </row>
    <row r="79" spans="1:3" x14ac:dyDescent="0.2">
      <c r="A79">
        <v>-1039</v>
      </c>
      <c r="B79">
        <v>0.93354999999999999</v>
      </c>
      <c r="C79">
        <f t="shared" si="1"/>
        <v>3028</v>
      </c>
    </row>
    <row r="80" spans="1:3" x14ac:dyDescent="0.2">
      <c r="A80">
        <v>-1089</v>
      </c>
      <c r="B80">
        <v>5.1645500000000002</v>
      </c>
      <c r="C80">
        <f t="shared" si="1"/>
        <v>3078</v>
      </c>
    </row>
    <row r="81" spans="1:3" x14ac:dyDescent="0.2">
      <c r="A81">
        <v>-1139</v>
      </c>
      <c r="B81">
        <v>6.9433499999999997</v>
      </c>
      <c r="C81">
        <f t="shared" si="1"/>
        <v>3128</v>
      </c>
    </row>
    <row r="82" spans="1:3" x14ac:dyDescent="0.2">
      <c r="A82">
        <v>-1189</v>
      </c>
      <c r="B82">
        <v>7.3061499999999997</v>
      </c>
      <c r="C82">
        <f t="shared" si="1"/>
        <v>3178</v>
      </c>
    </row>
    <row r="83" spans="1:3" x14ac:dyDescent="0.2">
      <c r="A83">
        <v>-1239</v>
      </c>
      <c r="B83">
        <v>9.3525500000000008</v>
      </c>
      <c r="C83">
        <f t="shared" si="1"/>
        <v>3228</v>
      </c>
    </row>
    <row r="84" spans="1:3" x14ac:dyDescent="0.2">
      <c r="A84">
        <v>-1289</v>
      </c>
      <c r="B84">
        <v>5.27</v>
      </c>
      <c r="C84">
        <f t="shared" si="1"/>
        <v>3278</v>
      </c>
    </row>
    <row r="85" spans="1:3" x14ac:dyDescent="0.2">
      <c r="A85">
        <v>-1339</v>
      </c>
      <c r="B85">
        <v>3.5194999999999999</v>
      </c>
      <c r="C85">
        <f t="shared" si="1"/>
        <v>3328</v>
      </c>
    </row>
    <row r="86" spans="1:3" x14ac:dyDescent="0.2">
      <c r="A86">
        <v>-1389</v>
      </c>
      <c r="B86">
        <v>3.0146500000000001</v>
      </c>
      <c r="C86">
        <f t="shared" si="1"/>
        <v>3378</v>
      </c>
    </row>
    <row r="87" spans="1:3" x14ac:dyDescent="0.2">
      <c r="A87">
        <v>-1439</v>
      </c>
      <c r="B87">
        <v>5.6225500000000004</v>
      </c>
      <c r="C87">
        <f t="shared" si="1"/>
        <v>3428</v>
      </c>
    </row>
    <row r="88" spans="1:3" x14ac:dyDescent="0.2">
      <c r="A88">
        <v>-1489</v>
      </c>
      <c r="B88">
        <v>2.5663999999999998</v>
      </c>
      <c r="C88">
        <f t="shared" si="1"/>
        <v>3478</v>
      </c>
    </row>
    <row r="89" spans="1:3" x14ac:dyDescent="0.2">
      <c r="A89">
        <v>-1539</v>
      </c>
      <c r="B89">
        <v>11.063000000000001</v>
      </c>
      <c r="C89">
        <f t="shared" si="1"/>
        <v>3528</v>
      </c>
    </row>
    <row r="90" spans="1:3" x14ac:dyDescent="0.2">
      <c r="A90">
        <v>-1589</v>
      </c>
      <c r="B90">
        <v>5.2495500000000002</v>
      </c>
      <c r="C90">
        <f t="shared" si="1"/>
        <v>3578</v>
      </c>
    </row>
    <row r="91" spans="1:3" x14ac:dyDescent="0.2">
      <c r="A91">
        <v>-1639</v>
      </c>
      <c r="B91">
        <v>2.05715</v>
      </c>
      <c r="C91">
        <f t="shared" si="1"/>
        <v>3628</v>
      </c>
    </row>
    <row r="92" spans="1:3" x14ac:dyDescent="0.2">
      <c r="A92">
        <v>-1689</v>
      </c>
      <c r="B92">
        <v>13.06785</v>
      </c>
      <c r="C92">
        <f t="shared" si="1"/>
        <v>3678</v>
      </c>
    </row>
    <row r="93" spans="1:3" x14ac:dyDescent="0.2">
      <c r="A93">
        <v>-1739</v>
      </c>
      <c r="B93">
        <v>10.24755</v>
      </c>
      <c r="C93">
        <f t="shared" si="1"/>
        <v>3728</v>
      </c>
    </row>
    <row r="94" spans="1:3" x14ac:dyDescent="0.2">
      <c r="A94">
        <v>-1789</v>
      </c>
      <c r="B94">
        <v>5.7167500000000002</v>
      </c>
      <c r="C94">
        <f t="shared" si="1"/>
        <v>3778</v>
      </c>
    </row>
    <row r="95" spans="1:3" x14ac:dyDescent="0.2">
      <c r="A95">
        <v>-1839</v>
      </c>
      <c r="B95">
        <v>9.0932499999999994</v>
      </c>
      <c r="C95">
        <f t="shared" si="1"/>
        <v>3828</v>
      </c>
    </row>
    <row r="96" spans="1:3" x14ac:dyDescent="0.2">
      <c r="A96">
        <v>-1889</v>
      </c>
      <c r="B96">
        <v>8.3012999999999995</v>
      </c>
      <c r="C96">
        <f t="shared" si="1"/>
        <v>3878</v>
      </c>
    </row>
    <row r="97" spans="1:3" x14ac:dyDescent="0.2">
      <c r="A97">
        <v>-1939</v>
      </c>
      <c r="B97">
        <v>3.1455000000000002</v>
      </c>
      <c r="C97">
        <f t="shared" si="1"/>
        <v>3928</v>
      </c>
    </row>
    <row r="98" spans="1:3" x14ac:dyDescent="0.2">
      <c r="A98">
        <v>-1989</v>
      </c>
      <c r="B98">
        <v>2.99315</v>
      </c>
      <c r="C98">
        <f t="shared" si="1"/>
        <v>3978</v>
      </c>
    </row>
    <row r="99" spans="1:3" x14ac:dyDescent="0.2">
      <c r="A99">
        <v>-2039</v>
      </c>
      <c r="B99">
        <v>8.7411999999999992</v>
      </c>
      <c r="C99">
        <f t="shared" si="1"/>
        <v>4028</v>
      </c>
    </row>
    <row r="100" spans="1:3" x14ac:dyDescent="0.2">
      <c r="A100">
        <v>-2089</v>
      </c>
      <c r="B100">
        <v>1.4453</v>
      </c>
      <c r="C100">
        <f t="shared" si="1"/>
        <v>4078</v>
      </c>
    </row>
    <row r="101" spans="1:3" x14ac:dyDescent="0.2">
      <c r="A101">
        <v>-2139</v>
      </c>
      <c r="B101">
        <v>2</v>
      </c>
      <c r="C101">
        <f t="shared" si="1"/>
        <v>4128</v>
      </c>
    </row>
    <row r="102" spans="1:3" x14ac:dyDescent="0.2">
      <c r="A102">
        <v>-2189</v>
      </c>
      <c r="B102">
        <v>10.5869</v>
      </c>
      <c r="C102">
        <f t="shared" si="1"/>
        <v>4178</v>
      </c>
    </row>
    <row r="103" spans="1:3" x14ac:dyDescent="0.2">
      <c r="A103">
        <v>-2239</v>
      </c>
      <c r="B103">
        <v>10.63965</v>
      </c>
      <c r="C103">
        <f t="shared" si="1"/>
        <v>4228</v>
      </c>
    </row>
    <row r="104" spans="1:3" x14ac:dyDescent="0.2">
      <c r="A104">
        <v>-2289</v>
      </c>
      <c r="B104">
        <v>10.083449999999999</v>
      </c>
      <c r="C104">
        <f t="shared" si="1"/>
        <v>4278</v>
      </c>
    </row>
    <row r="105" spans="1:3" x14ac:dyDescent="0.2">
      <c r="A105">
        <v>-2339</v>
      </c>
      <c r="B105">
        <v>9.5185499999999994</v>
      </c>
      <c r="C105">
        <f t="shared" si="1"/>
        <v>4328</v>
      </c>
    </row>
    <row r="106" spans="1:3" x14ac:dyDescent="0.2">
      <c r="A106">
        <v>-2389</v>
      </c>
      <c r="B106">
        <v>17.06785</v>
      </c>
      <c r="C106">
        <f t="shared" si="1"/>
        <v>4378</v>
      </c>
    </row>
    <row r="107" spans="1:3" x14ac:dyDescent="0.2">
      <c r="A107">
        <v>-2439</v>
      </c>
      <c r="B107">
        <v>6.0697999999999999</v>
      </c>
      <c r="C107">
        <f t="shared" si="1"/>
        <v>4428</v>
      </c>
    </row>
    <row r="108" spans="1:3" x14ac:dyDescent="0.2">
      <c r="A108">
        <v>-2489</v>
      </c>
      <c r="B108">
        <v>5.0538999999999996</v>
      </c>
      <c r="C108">
        <f t="shared" si="1"/>
        <v>4478</v>
      </c>
    </row>
    <row r="109" spans="1:3" x14ac:dyDescent="0.2">
      <c r="A109">
        <v>-2539</v>
      </c>
      <c r="B109">
        <v>11.1942</v>
      </c>
      <c r="C109">
        <f t="shared" si="1"/>
        <v>4528</v>
      </c>
    </row>
    <row r="110" spans="1:3" x14ac:dyDescent="0.2">
      <c r="A110">
        <v>-2589</v>
      </c>
      <c r="B110">
        <v>6.04345</v>
      </c>
      <c r="C110">
        <f t="shared" si="1"/>
        <v>4578</v>
      </c>
    </row>
    <row r="111" spans="1:3" x14ac:dyDescent="0.2">
      <c r="A111">
        <v>-2639</v>
      </c>
      <c r="B111">
        <v>14.50325</v>
      </c>
      <c r="C111">
        <f t="shared" si="1"/>
        <v>4628</v>
      </c>
    </row>
    <row r="112" spans="1:3" x14ac:dyDescent="0.2">
      <c r="A112">
        <v>-2689</v>
      </c>
      <c r="B112">
        <v>15.030099999999999</v>
      </c>
      <c r="C112">
        <f t="shared" si="1"/>
        <v>4678</v>
      </c>
    </row>
    <row r="113" spans="1:3" x14ac:dyDescent="0.2">
      <c r="A113">
        <v>-2739</v>
      </c>
      <c r="B113">
        <v>27.030200000000001</v>
      </c>
      <c r="C113">
        <f t="shared" si="1"/>
        <v>4728</v>
      </c>
    </row>
    <row r="114" spans="1:3" x14ac:dyDescent="0.2">
      <c r="A114">
        <v>-2789</v>
      </c>
      <c r="B114">
        <v>9.7250999999999994</v>
      </c>
      <c r="C114">
        <f t="shared" si="1"/>
        <v>4778</v>
      </c>
    </row>
    <row r="115" spans="1:3" x14ac:dyDescent="0.2">
      <c r="A115">
        <v>-2839</v>
      </c>
      <c r="B115">
        <v>15.824400000000001</v>
      </c>
      <c r="C115">
        <f t="shared" si="1"/>
        <v>4828</v>
      </c>
    </row>
    <row r="116" spans="1:3" x14ac:dyDescent="0.2">
      <c r="A116">
        <v>-2889</v>
      </c>
      <c r="B116">
        <v>8.4093</v>
      </c>
      <c r="C116">
        <f t="shared" si="1"/>
        <v>4878</v>
      </c>
    </row>
    <row r="117" spans="1:3" x14ac:dyDescent="0.2">
      <c r="A117">
        <v>-2939</v>
      </c>
      <c r="B117">
        <v>6.6113499999999998</v>
      </c>
      <c r="C117">
        <f t="shared" si="1"/>
        <v>4928</v>
      </c>
    </row>
    <row r="118" spans="1:3" x14ac:dyDescent="0.2">
      <c r="A118">
        <v>-2989</v>
      </c>
      <c r="B118">
        <v>8.2514000000000003</v>
      </c>
      <c r="C118">
        <f t="shared" si="1"/>
        <v>4978</v>
      </c>
    </row>
    <row r="119" spans="1:3" x14ac:dyDescent="0.2">
      <c r="A119">
        <v>-3039</v>
      </c>
      <c r="B119">
        <v>18.854399999999998</v>
      </c>
      <c r="C119">
        <f t="shared" si="1"/>
        <v>5028</v>
      </c>
    </row>
    <row r="120" spans="1:3" x14ac:dyDescent="0.2">
      <c r="A120">
        <v>-3089</v>
      </c>
      <c r="B120">
        <v>14.7341</v>
      </c>
      <c r="C120">
        <f t="shared" si="1"/>
        <v>5078</v>
      </c>
    </row>
    <row r="121" spans="1:3" x14ac:dyDescent="0.2">
      <c r="A121">
        <v>-3139</v>
      </c>
      <c r="B121">
        <v>15.90485</v>
      </c>
      <c r="C121">
        <f t="shared" si="1"/>
        <v>5128</v>
      </c>
    </row>
    <row r="122" spans="1:3" x14ac:dyDescent="0.2">
      <c r="A122">
        <v>-3189</v>
      </c>
      <c r="B122">
        <v>14.29495</v>
      </c>
      <c r="C122">
        <f t="shared" si="1"/>
        <v>5178</v>
      </c>
    </row>
    <row r="123" spans="1:3" x14ac:dyDescent="0.2">
      <c r="A123">
        <v>-3239</v>
      </c>
      <c r="B123">
        <v>12.175549999999999</v>
      </c>
      <c r="C123">
        <f t="shared" si="1"/>
        <v>5228</v>
      </c>
    </row>
    <row r="124" spans="1:3" x14ac:dyDescent="0.2">
      <c r="A124">
        <v>-3289</v>
      </c>
      <c r="B124">
        <v>24.744350000000001</v>
      </c>
      <c r="C124">
        <f t="shared" si="1"/>
        <v>5278</v>
      </c>
    </row>
    <row r="125" spans="1:3" x14ac:dyDescent="0.2">
      <c r="A125">
        <v>-3339</v>
      </c>
      <c r="B125">
        <v>14.645799999999999</v>
      </c>
      <c r="C125">
        <f t="shared" ref="C125:C188" si="2">C124-(A125-A124)</f>
        <v>5328</v>
      </c>
    </row>
    <row r="126" spans="1:3" x14ac:dyDescent="0.2">
      <c r="A126">
        <v>-3389</v>
      </c>
      <c r="B126">
        <v>17.670500000000001</v>
      </c>
      <c r="C126">
        <f t="shared" si="2"/>
        <v>5378</v>
      </c>
    </row>
    <row r="127" spans="1:3" x14ac:dyDescent="0.2">
      <c r="A127">
        <v>-3439</v>
      </c>
      <c r="B127">
        <v>18.908850000000001</v>
      </c>
      <c r="C127">
        <f t="shared" si="2"/>
        <v>5428</v>
      </c>
    </row>
    <row r="128" spans="1:3" x14ac:dyDescent="0.2">
      <c r="A128">
        <v>-3489</v>
      </c>
      <c r="B128">
        <v>15.533149999999999</v>
      </c>
      <c r="C128">
        <f t="shared" si="2"/>
        <v>5478</v>
      </c>
    </row>
    <row r="129" spans="1:3" x14ac:dyDescent="0.2">
      <c r="A129">
        <v>-3539</v>
      </c>
      <c r="B129">
        <v>5.7573499999999997</v>
      </c>
      <c r="C129">
        <f t="shared" si="2"/>
        <v>5528</v>
      </c>
    </row>
    <row r="130" spans="1:3" x14ac:dyDescent="0.2">
      <c r="A130">
        <v>-3589</v>
      </c>
      <c r="B130">
        <v>13.88245</v>
      </c>
      <c r="C130">
        <f t="shared" si="2"/>
        <v>5578</v>
      </c>
    </row>
    <row r="131" spans="1:3" x14ac:dyDescent="0.2">
      <c r="A131">
        <v>-3639</v>
      </c>
      <c r="B131">
        <v>6.9912000000000001</v>
      </c>
      <c r="C131">
        <f t="shared" si="2"/>
        <v>5628</v>
      </c>
    </row>
    <row r="132" spans="1:3" x14ac:dyDescent="0.2">
      <c r="A132">
        <v>-3689</v>
      </c>
      <c r="B132">
        <v>12.0931</v>
      </c>
      <c r="C132">
        <f t="shared" si="2"/>
        <v>5678</v>
      </c>
    </row>
    <row r="133" spans="1:3" x14ac:dyDescent="0.2">
      <c r="A133">
        <v>-3739</v>
      </c>
      <c r="B133">
        <v>21.905750000000001</v>
      </c>
      <c r="C133">
        <f t="shared" si="2"/>
        <v>5728</v>
      </c>
    </row>
    <row r="134" spans="1:3" x14ac:dyDescent="0.2">
      <c r="A134">
        <v>-3789</v>
      </c>
      <c r="B134">
        <v>15.2676</v>
      </c>
      <c r="C134">
        <f t="shared" si="2"/>
        <v>5778</v>
      </c>
    </row>
    <row r="135" spans="1:3" x14ac:dyDescent="0.2">
      <c r="A135">
        <v>-3839</v>
      </c>
      <c r="B135">
        <v>20.707049999999999</v>
      </c>
      <c r="C135">
        <f t="shared" si="2"/>
        <v>5828</v>
      </c>
    </row>
    <row r="136" spans="1:3" x14ac:dyDescent="0.2">
      <c r="A136">
        <v>-3889</v>
      </c>
      <c r="B136">
        <v>15.75975</v>
      </c>
      <c r="C136">
        <f t="shared" si="2"/>
        <v>5878</v>
      </c>
    </row>
    <row r="137" spans="1:3" x14ac:dyDescent="0.2">
      <c r="A137">
        <v>-3939</v>
      </c>
      <c r="B137">
        <v>11.3345</v>
      </c>
      <c r="C137">
        <f t="shared" si="2"/>
        <v>5928</v>
      </c>
    </row>
    <row r="138" spans="1:3" x14ac:dyDescent="0.2">
      <c r="A138">
        <v>-3989</v>
      </c>
      <c r="B138">
        <v>21.26465</v>
      </c>
      <c r="C138">
        <f t="shared" si="2"/>
        <v>5978</v>
      </c>
    </row>
    <row r="139" spans="1:3" x14ac:dyDescent="0.2">
      <c r="A139">
        <v>-4039</v>
      </c>
      <c r="B139">
        <v>18.438500000000001</v>
      </c>
      <c r="C139">
        <f t="shared" si="2"/>
        <v>6028</v>
      </c>
    </row>
    <row r="140" spans="1:3" x14ac:dyDescent="0.2">
      <c r="A140">
        <v>-4089</v>
      </c>
      <c r="B140">
        <v>16.700199999999999</v>
      </c>
      <c r="C140">
        <f t="shared" si="2"/>
        <v>6078</v>
      </c>
    </row>
    <row r="141" spans="1:3" x14ac:dyDescent="0.2">
      <c r="A141">
        <v>-4139</v>
      </c>
      <c r="B141">
        <v>26.526399999999999</v>
      </c>
      <c r="C141">
        <f t="shared" si="2"/>
        <v>6128</v>
      </c>
    </row>
    <row r="142" spans="1:3" x14ac:dyDescent="0.2">
      <c r="A142">
        <v>-4189</v>
      </c>
      <c r="B142">
        <v>30.063500000000001</v>
      </c>
      <c r="C142">
        <f t="shared" si="2"/>
        <v>6178</v>
      </c>
    </row>
    <row r="143" spans="1:3" x14ac:dyDescent="0.2">
      <c r="A143">
        <v>-4239</v>
      </c>
      <c r="B143">
        <v>18.414100000000001</v>
      </c>
      <c r="C143">
        <f t="shared" si="2"/>
        <v>6228</v>
      </c>
    </row>
    <row r="144" spans="1:3" x14ac:dyDescent="0.2">
      <c r="A144">
        <v>-4289</v>
      </c>
      <c r="B144">
        <v>51.550800000000002</v>
      </c>
      <c r="C144">
        <f t="shared" si="2"/>
        <v>6278</v>
      </c>
    </row>
    <row r="145" spans="1:3" x14ac:dyDescent="0.2">
      <c r="A145">
        <v>-4339</v>
      </c>
      <c r="B145">
        <v>28.682600000000001</v>
      </c>
      <c r="C145">
        <f t="shared" si="2"/>
        <v>6328</v>
      </c>
    </row>
    <row r="146" spans="1:3" x14ac:dyDescent="0.2">
      <c r="A146">
        <v>-4389</v>
      </c>
      <c r="B146">
        <v>8.0264000000000006</v>
      </c>
      <c r="C146">
        <f t="shared" si="2"/>
        <v>6378</v>
      </c>
    </row>
    <row r="147" spans="1:3" x14ac:dyDescent="0.2">
      <c r="A147">
        <v>-4439</v>
      </c>
      <c r="B147">
        <v>28.7773</v>
      </c>
      <c r="C147">
        <f t="shared" si="2"/>
        <v>6428</v>
      </c>
    </row>
    <row r="148" spans="1:3" x14ac:dyDescent="0.2">
      <c r="A148">
        <v>-4489</v>
      </c>
      <c r="B148">
        <v>32.4375</v>
      </c>
      <c r="C148">
        <f t="shared" si="2"/>
        <v>6478</v>
      </c>
    </row>
    <row r="149" spans="1:3" x14ac:dyDescent="0.2">
      <c r="A149">
        <v>-4539</v>
      </c>
      <c r="B149">
        <v>24.9316</v>
      </c>
      <c r="C149">
        <f t="shared" si="2"/>
        <v>6528</v>
      </c>
    </row>
    <row r="150" spans="1:3" x14ac:dyDescent="0.2">
      <c r="A150">
        <v>-4589</v>
      </c>
      <c r="B150">
        <v>18.028500000000001</v>
      </c>
      <c r="C150">
        <f t="shared" si="2"/>
        <v>6578</v>
      </c>
    </row>
    <row r="151" spans="1:3" x14ac:dyDescent="0.2">
      <c r="A151">
        <v>-4639</v>
      </c>
      <c r="B151">
        <v>8.6220499999999998</v>
      </c>
      <c r="C151">
        <f t="shared" si="2"/>
        <v>6628</v>
      </c>
    </row>
    <row r="152" spans="1:3" x14ac:dyDescent="0.2">
      <c r="A152">
        <v>-4689</v>
      </c>
      <c r="B152">
        <v>12.364800000000001</v>
      </c>
      <c r="C152">
        <f t="shared" si="2"/>
        <v>6678</v>
      </c>
    </row>
    <row r="153" spans="1:3" x14ac:dyDescent="0.2">
      <c r="A153">
        <v>-4739</v>
      </c>
      <c r="B153">
        <v>18.904299999999999</v>
      </c>
      <c r="C153">
        <f t="shared" si="2"/>
        <v>6728</v>
      </c>
    </row>
    <row r="154" spans="1:3" x14ac:dyDescent="0.2">
      <c r="A154">
        <v>-4789</v>
      </c>
      <c r="B154">
        <v>50.472650000000002</v>
      </c>
      <c r="C154">
        <f t="shared" si="2"/>
        <v>6778</v>
      </c>
    </row>
    <row r="155" spans="1:3" x14ac:dyDescent="0.2">
      <c r="A155">
        <v>-4839</v>
      </c>
      <c r="B155">
        <v>15.094749999999999</v>
      </c>
      <c r="C155">
        <f t="shared" si="2"/>
        <v>6828</v>
      </c>
    </row>
    <row r="156" spans="1:3" x14ac:dyDescent="0.2">
      <c r="A156">
        <v>-4889</v>
      </c>
      <c r="B156">
        <v>48.0625</v>
      </c>
      <c r="C156">
        <f t="shared" si="2"/>
        <v>6878</v>
      </c>
    </row>
    <row r="157" spans="1:3" x14ac:dyDescent="0.2">
      <c r="A157">
        <v>-4939</v>
      </c>
      <c r="B157">
        <v>53.734850000000002</v>
      </c>
      <c r="C157">
        <f t="shared" si="2"/>
        <v>6928</v>
      </c>
    </row>
    <row r="158" spans="1:3" x14ac:dyDescent="0.2">
      <c r="A158">
        <v>-4989</v>
      </c>
      <c r="B158">
        <v>22.00535</v>
      </c>
      <c r="C158">
        <f t="shared" si="2"/>
        <v>6978</v>
      </c>
    </row>
    <row r="159" spans="1:3" x14ac:dyDescent="0.2">
      <c r="A159">
        <v>-5039</v>
      </c>
      <c r="B159">
        <v>30.080100000000002</v>
      </c>
      <c r="C159">
        <f t="shared" si="2"/>
        <v>7028</v>
      </c>
    </row>
    <row r="160" spans="1:3" x14ac:dyDescent="0.2">
      <c r="A160">
        <v>-5089</v>
      </c>
      <c r="B160">
        <v>52.492199999999997</v>
      </c>
      <c r="C160">
        <f t="shared" si="2"/>
        <v>7078</v>
      </c>
    </row>
    <row r="161" spans="1:3" x14ac:dyDescent="0.2">
      <c r="A161">
        <v>-5139</v>
      </c>
      <c r="B161">
        <v>26.936499999999999</v>
      </c>
      <c r="C161">
        <f t="shared" si="2"/>
        <v>7128</v>
      </c>
    </row>
    <row r="162" spans="1:3" x14ac:dyDescent="0.2">
      <c r="A162">
        <v>-5189</v>
      </c>
      <c r="B162">
        <v>27.4756</v>
      </c>
      <c r="C162">
        <f t="shared" si="2"/>
        <v>7178</v>
      </c>
    </row>
    <row r="163" spans="1:3" x14ac:dyDescent="0.2">
      <c r="A163">
        <v>-5239</v>
      </c>
      <c r="B163">
        <v>26.940950000000001</v>
      </c>
      <c r="C163">
        <f t="shared" si="2"/>
        <v>7228</v>
      </c>
    </row>
    <row r="164" spans="1:3" x14ac:dyDescent="0.2">
      <c r="A164">
        <v>-5289</v>
      </c>
      <c r="B164">
        <v>40.379100000000001</v>
      </c>
      <c r="C164">
        <f t="shared" si="2"/>
        <v>7278</v>
      </c>
    </row>
    <row r="165" spans="1:3" x14ac:dyDescent="0.2">
      <c r="A165">
        <v>-5339</v>
      </c>
      <c r="B165">
        <v>5.1225500000000004</v>
      </c>
      <c r="C165">
        <f t="shared" si="2"/>
        <v>7328</v>
      </c>
    </row>
    <row r="166" spans="1:3" x14ac:dyDescent="0.2">
      <c r="A166">
        <v>-5389</v>
      </c>
      <c r="B166">
        <v>13.34135</v>
      </c>
      <c r="C166">
        <f t="shared" si="2"/>
        <v>7378</v>
      </c>
    </row>
    <row r="167" spans="1:3" x14ac:dyDescent="0.2">
      <c r="A167">
        <v>-5439</v>
      </c>
      <c r="B167">
        <v>20.796399999999998</v>
      </c>
      <c r="C167">
        <f t="shared" si="2"/>
        <v>7428</v>
      </c>
    </row>
    <row r="168" spans="1:3" x14ac:dyDescent="0.2">
      <c r="A168">
        <v>-5489</v>
      </c>
      <c r="B168">
        <v>18.901700000000002</v>
      </c>
      <c r="C168">
        <f t="shared" si="2"/>
        <v>7478</v>
      </c>
    </row>
    <row r="169" spans="1:3" x14ac:dyDescent="0.2">
      <c r="A169">
        <v>-5539</v>
      </c>
      <c r="B169">
        <v>73.288049999999998</v>
      </c>
      <c r="C169">
        <f t="shared" si="2"/>
        <v>7528</v>
      </c>
    </row>
    <row r="170" spans="1:3" x14ac:dyDescent="0.2">
      <c r="A170">
        <v>-5589</v>
      </c>
      <c r="B170">
        <v>53.9878</v>
      </c>
      <c r="C170">
        <f t="shared" si="2"/>
        <v>7578</v>
      </c>
    </row>
    <row r="171" spans="1:3" x14ac:dyDescent="0.2">
      <c r="A171">
        <v>-5639</v>
      </c>
      <c r="B171">
        <v>63.174799999999998</v>
      </c>
      <c r="C171">
        <f t="shared" si="2"/>
        <v>7628</v>
      </c>
    </row>
    <row r="172" spans="1:3" x14ac:dyDescent="0.2">
      <c r="A172">
        <v>-5689</v>
      </c>
      <c r="B172">
        <v>38.566899999999997</v>
      </c>
      <c r="C172">
        <f t="shared" si="2"/>
        <v>7678</v>
      </c>
    </row>
    <row r="173" spans="1:3" x14ac:dyDescent="0.2">
      <c r="A173">
        <v>-5739</v>
      </c>
      <c r="B173">
        <v>20.664549999999998</v>
      </c>
      <c r="C173">
        <f t="shared" si="2"/>
        <v>7728</v>
      </c>
    </row>
    <row r="174" spans="1:3" x14ac:dyDescent="0.2">
      <c r="A174">
        <v>-5789</v>
      </c>
      <c r="B174">
        <v>53.664099999999998</v>
      </c>
      <c r="C174">
        <f t="shared" si="2"/>
        <v>7778</v>
      </c>
    </row>
    <row r="175" spans="1:3" x14ac:dyDescent="0.2">
      <c r="A175">
        <v>-5839</v>
      </c>
      <c r="B175">
        <v>35.831499999999998</v>
      </c>
      <c r="C175">
        <f t="shared" si="2"/>
        <v>7828</v>
      </c>
    </row>
    <row r="176" spans="1:3" x14ac:dyDescent="0.2">
      <c r="A176">
        <v>-5889</v>
      </c>
      <c r="B176">
        <v>58.765149999999998</v>
      </c>
      <c r="C176">
        <f t="shared" si="2"/>
        <v>7878</v>
      </c>
    </row>
    <row r="177" spans="1:3" x14ac:dyDescent="0.2">
      <c r="A177">
        <v>-5939</v>
      </c>
      <c r="B177">
        <v>29.971699999999998</v>
      </c>
      <c r="C177">
        <f t="shared" si="2"/>
        <v>7928</v>
      </c>
    </row>
    <row r="178" spans="1:3" x14ac:dyDescent="0.2">
      <c r="A178">
        <v>-5989</v>
      </c>
      <c r="B178">
        <v>61.172849999999997</v>
      </c>
      <c r="C178">
        <f t="shared" si="2"/>
        <v>7978</v>
      </c>
    </row>
    <row r="179" spans="1:3" x14ac:dyDescent="0.2">
      <c r="A179">
        <v>-6039</v>
      </c>
      <c r="B179">
        <v>43.867150000000002</v>
      </c>
      <c r="C179">
        <f t="shared" si="2"/>
        <v>8028</v>
      </c>
    </row>
    <row r="180" spans="1:3" x14ac:dyDescent="0.2">
      <c r="A180">
        <v>-6089</v>
      </c>
      <c r="B180">
        <v>40.306399999999996</v>
      </c>
      <c r="C180">
        <f t="shared" si="2"/>
        <v>8078</v>
      </c>
    </row>
    <row r="181" spans="1:3" x14ac:dyDescent="0.2">
      <c r="A181">
        <v>-6139</v>
      </c>
      <c r="B181">
        <v>13.27195</v>
      </c>
      <c r="C181">
        <f t="shared" si="2"/>
        <v>8128</v>
      </c>
    </row>
    <row r="182" spans="1:3" x14ac:dyDescent="0.2">
      <c r="A182">
        <v>-6189</v>
      </c>
      <c r="B182">
        <v>55.886200000000002</v>
      </c>
      <c r="C182">
        <f t="shared" si="2"/>
        <v>8178</v>
      </c>
    </row>
    <row r="183" spans="1:3" x14ac:dyDescent="0.2">
      <c r="A183">
        <v>-6239</v>
      </c>
      <c r="B183">
        <v>29.16405</v>
      </c>
      <c r="C183">
        <f t="shared" si="2"/>
        <v>8228</v>
      </c>
    </row>
    <row r="184" spans="1:3" x14ac:dyDescent="0.2">
      <c r="A184">
        <v>-6289</v>
      </c>
      <c r="B184">
        <v>18.0703</v>
      </c>
      <c r="C184">
        <f t="shared" si="2"/>
        <v>8278</v>
      </c>
    </row>
    <row r="185" spans="1:3" x14ac:dyDescent="0.2">
      <c r="A185">
        <v>-6339</v>
      </c>
      <c r="B185">
        <v>40.375950000000003</v>
      </c>
      <c r="C185">
        <f t="shared" si="2"/>
        <v>8328</v>
      </c>
    </row>
    <row r="186" spans="1:3" x14ac:dyDescent="0.2">
      <c r="A186">
        <v>-6389</v>
      </c>
      <c r="B186">
        <v>48.351550000000003</v>
      </c>
      <c r="C186">
        <f t="shared" si="2"/>
        <v>8378</v>
      </c>
    </row>
    <row r="187" spans="1:3" x14ac:dyDescent="0.2">
      <c r="A187">
        <v>-6439</v>
      </c>
      <c r="B187">
        <v>35.300750000000001</v>
      </c>
      <c r="C187">
        <f t="shared" si="2"/>
        <v>8428</v>
      </c>
    </row>
    <row r="188" spans="1:3" x14ac:dyDescent="0.2">
      <c r="A188">
        <v>-6489</v>
      </c>
      <c r="B188">
        <v>28.38475</v>
      </c>
      <c r="C188">
        <f t="shared" si="2"/>
        <v>8478</v>
      </c>
    </row>
    <row r="189" spans="1:3" x14ac:dyDescent="0.2">
      <c r="A189">
        <v>-6539</v>
      </c>
      <c r="B189">
        <v>87.198260000000005</v>
      </c>
      <c r="C189">
        <f t="shared" ref="C189:C225" si="3">C188-(A189-A188)</f>
        <v>8528</v>
      </c>
    </row>
    <row r="190" spans="1:3" x14ac:dyDescent="0.2">
      <c r="A190">
        <v>-6589</v>
      </c>
      <c r="B190">
        <v>57.831049999999998</v>
      </c>
      <c r="C190">
        <f t="shared" si="3"/>
        <v>8578</v>
      </c>
    </row>
    <row r="191" spans="1:3" x14ac:dyDescent="0.2">
      <c r="A191">
        <v>-6639</v>
      </c>
      <c r="B191">
        <v>55.599600000000002</v>
      </c>
      <c r="C191">
        <f t="shared" si="3"/>
        <v>8628</v>
      </c>
    </row>
    <row r="192" spans="1:3" x14ac:dyDescent="0.2">
      <c r="A192">
        <v>-6689</v>
      </c>
      <c r="B192">
        <v>19.943349999999999</v>
      </c>
      <c r="C192">
        <f t="shared" si="3"/>
        <v>8678</v>
      </c>
    </row>
    <row r="193" spans="1:3" x14ac:dyDescent="0.2">
      <c r="A193">
        <v>-6739</v>
      </c>
      <c r="B193">
        <v>50</v>
      </c>
      <c r="C193">
        <f t="shared" si="3"/>
        <v>8728</v>
      </c>
    </row>
    <row r="194" spans="1:3" x14ac:dyDescent="0.2">
      <c r="A194">
        <v>-6789</v>
      </c>
      <c r="B194">
        <v>27.082049999999999</v>
      </c>
      <c r="C194">
        <f t="shared" si="3"/>
        <v>8778</v>
      </c>
    </row>
    <row r="195" spans="1:3" x14ac:dyDescent="0.2">
      <c r="A195">
        <v>-6839</v>
      </c>
      <c r="B195">
        <v>50</v>
      </c>
      <c r="C195">
        <f t="shared" si="3"/>
        <v>8828</v>
      </c>
    </row>
    <row r="196" spans="1:3" x14ac:dyDescent="0.2">
      <c r="A196">
        <v>-6889</v>
      </c>
      <c r="B196">
        <v>50</v>
      </c>
      <c r="C196">
        <f t="shared" si="3"/>
        <v>8878</v>
      </c>
    </row>
    <row r="197" spans="1:3" x14ac:dyDescent="0.2">
      <c r="A197">
        <v>-6939</v>
      </c>
      <c r="B197">
        <v>88.858400000000003</v>
      </c>
      <c r="C197">
        <f t="shared" si="3"/>
        <v>8928</v>
      </c>
    </row>
    <row r="198" spans="1:3" x14ac:dyDescent="0.2">
      <c r="A198">
        <v>-6989</v>
      </c>
      <c r="B198">
        <v>87.334000000000003</v>
      </c>
      <c r="C198">
        <f t="shared" si="3"/>
        <v>8978</v>
      </c>
    </row>
    <row r="199" spans="1:3" x14ac:dyDescent="0.2">
      <c r="A199">
        <v>-7039</v>
      </c>
      <c r="B199">
        <v>78.338849999999994</v>
      </c>
      <c r="C199">
        <f t="shared" si="3"/>
        <v>9028</v>
      </c>
    </row>
    <row r="200" spans="1:3" x14ac:dyDescent="0.2">
      <c r="A200">
        <v>-7089</v>
      </c>
      <c r="B200">
        <v>100</v>
      </c>
      <c r="C200">
        <f t="shared" si="3"/>
        <v>9078</v>
      </c>
    </row>
    <row r="201" spans="1:3" x14ac:dyDescent="0.2">
      <c r="A201">
        <v>-7139</v>
      </c>
      <c r="B201">
        <v>92.512699999999995</v>
      </c>
      <c r="C201">
        <f t="shared" si="3"/>
        <v>9128</v>
      </c>
    </row>
    <row r="202" spans="1:3" x14ac:dyDescent="0.2">
      <c r="A202">
        <v>-7189</v>
      </c>
      <c r="B202">
        <v>98.456050000000005</v>
      </c>
      <c r="C202">
        <f t="shared" si="3"/>
        <v>9178</v>
      </c>
    </row>
    <row r="203" spans="1:3" x14ac:dyDescent="0.2">
      <c r="A203">
        <v>-7239</v>
      </c>
      <c r="B203">
        <v>82.804699999999997</v>
      </c>
      <c r="C203">
        <f t="shared" si="3"/>
        <v>9228</v>
      </c>
    </row>
    <row r="204" spans="1:3" x14ac:dyDescent="0.2">
      <c r="A204">
        <v>-7289</v>
      </c>
      <c r="B204">
        <v>97.957999999999998</v>
      </c>
      <c r="C204">
        <f t="shared" si="3"/>
        <v>9278</v>
      </c>
    </row>
    <row r="205" spans="1:3" x14ac:dyDescent="0.2">
      <c r="A205">
        <v>-7339</v>
      </c>
      <c r="B205">
        <v>77.639600000000002</v>
      </c>
      <c r="C205">
        <f t="shared" si="3"/>
        <v>9328</v>
      </c>
    </row>
    <row r="206" spans="1:3" x14ac:dyDescent="0.2">
      <c r="A206">
        <v>-7389</v>
      </c>
      <c r="B206">
        <v>60.834949999999999</v>
      </c>
      <c r="C206">
        <f t="shared" si="3"/>
        <v>9378</v>
      </c>
    </row>
    <row r="207" spans="1:3" x14ac:dyDescent="0.2">
      <c r="A207">
        <v>-7439</v>
      </c>
      <c r="B207">
        <v>63.567399999999999</v>
      </c>
      <c r="C207">
        <f t="shared" si="3"/>
        <v>9428</v>
      </c>
    </row>
    <row r="208" spans="1:3" x14ac:dyDescent="0.2">
      <c r="A208">
        <v>-7489</v>
      </c>
      <c r="B208">
        <v>76.540999999999997</v>
      </c>
      <c r="C208">
        <f t="shared" si="3"/>
        <v>9478</v>
      </c>
    </row>
    <row r="209" spans="1:3" x14ac:dyDescent="0.2">
      <c r="A209">
        <v>-7539</v>
      </c>
      <c r="B209">
        <v>76.242199999999997</v>
      </c>
      <c r="C209">
        <f t="shared" si="3"/>
        <v>9528</v>
      </c>
    </row>
    <row r="210" spans="1:3" x14ac:dyDescent="0.2">
      <c r="A210">
        <v>-7589</v>
      </c>
      <c r="B210">
        <v>30.046849999999999</v>
      </c>
      <c r="C210">
        <f t="shared" si="3"/>
        <v>9578</v>
      </c>
    </row>
    <row r="211" spans="1:3" x14ac:dyDescent="0.2">
      <c r="A211">
        <v>-7639</v>
      </c>
      <c r="B211">
        <v>27.892600000000002</v>
      </c>
      <c r="C211">
        <f t="shared" si="3"/>
        <v>9628</v>
      </c>
    </row>
    <row r="212" spans="1:3" x14ac:dyDescent="0.2">
      <c r="A212">
        <v>-7689</v>
      </c>
      <c r="B212">
        <v>45.39255</v>
      </c>
      <c r="C212">
        <f t="shared" si="3"/>
        <v>9678</v>
      </c>
    </row>
    <row r="213" spans="1:3" x14ac:dyDescent="0.2">
      <c r="A213">
        <v>-7739</v>
      </c>
      <c r="B213">
        <v>28.063500000000001</v>
      </c>
      <c r="C213">
        <f t="shared" si="3"/>
        <v>9728</v>
      </c>
    </row>
    <row r="214" spans="1:3" x14ac:dyDescent="0.2">
      <c r="A214">
        <v>-7789</v>
      </c>
      <c r="B214">
        <v>26.953099999999999</v>
      </c>
      <c r="C214">
        <f t="shared" si="3"/>
        <v>9778</v>
      </c>
    </row>
    <row r="215" spans="1:3" x14ac:dyDescent="0.2">
      <c r="A215">
        <v>-7839</v>
      </c>
      <c r="B215">
        <v>44.862299999999998</v>
      </c>
      <c r="C215">
        <f t="shared" si="3"/>
        <v>9828</v>
      </c>
    </row>
    <row r="216" spans="1:3" x14ac:dyDescent="0.2">
      <c r="A216">
        <v>-7889</v>
      </c>
      <c r="B216">
        <v>50</v>
      </c>
      <c r="C216">
        <f t="shared" si="3"/>
        <v>9878</v>
      </c>
    </row>
    <row r="217" spans="1:3" x14ac:dyDescent="0.2">
      <c r="A217">
        <v>-7939</v>
      </c>
      <c r="B217">
        <v>51.876950000000001</v>
      </c>
      <c r="C217">
        <f t="shared" si="3"/>
        <v>9928</v>
      </c>
    </row>
    <row r="218" spans="1:3" x14ac:dyDescent="0.2">
      <c r="A218">
        <v>-7989</v>
      </c>
      <c r="B218">
        <v>50</v>
      </c>
      <c r="C218">
        <f t="shared" si="3"/>
        <v>9978</v>
      </c>
    </row>
    <row r="219" spans="1:3" x14ac:dyDescent="0.2">
      <c r="A219">
        <v>-8039</v>
      </c>
      <c r="B219">
        <v>76.924800000000005</v>
      </c>
      <c r="C219">
        <f t="shared" si="3"/>
        <v>10028</v>
      </c>
    </row>
    <row r="220" spans="1:3" x14ac:dyDescent="0.2">
      <c r="A220">
        <v>-8089</v>
      </c>
      <c r="B220">
        <v>91.133799999999994</v>
      </c>
      <c r="C220">
        <f t="shared" si="3"/>
        <v>10078</v>
      </c>
    </row>
    <row r="221" spans="1:3" x14ac:dyDescent="0.2">
      <c r="A221">
        <v>-8139</v>
      </c>
      <c r="B221">
        <v>50</v>
      </c>
      <c r="C221">
        <f t="shared" si="3"/>
        <v>10128</v>
      </c>
    </row>
    <row r="222" spans="1:3" x14ac:dyDescent="0.2">
      <c r="A222">
        <v>-8189</v>
      </c>
      <c r="B222">
        <v>50</v>
      </c>
      <c r="C222">
        <f t="shared" si="3"/>
        <v>10178</v>
      </c>
    </row>
    <row r="223" spans="1:3" x14ac:dyDescent="0.2">
      <c r="A223">
        <v>-8239</v>
      </c>
      <c r="B223">
        <v>50</v>
      </c>
      <c r="C223">
        <f t="shared" si="3"/>
        <v>10228</v>
      </c>
    </row>
    <row r="224" spans="1:3" x14ac:dyDescent="0.2">
      <c r="A224">
        <v>-8289</v>
      </c>
      <c r="B224">
        <v>22.155249999999999</v>
      </c>
      <c r="C224">
        <f t="shared" si="3"/>
        <v>10278</v>
      </c>
    </row>
    <row r="225" spans="1:3" x14ac:dyDescent="0.2">
      <c r="A225">
        <v>-8339</v>
      </c>
      <c r="B225">
        <v>38.043950000000002</v>
      </c>
      <c r="C225">
        <f t="shared" si="3"/>
        <v>10328</v>
      </c>
    </row>
  </sheetData>
  <pageMargins left="0.75" right="0.75" top="1" bottom="1" header="0.5" footer="0.5"/>
  <pageSetup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workbookViewId="0">
      <selection activeCell="G6" sqref="G6"/>
    </sheetView>
  </sheetViews>
  <sheetFormatPr baseColWidth="10" defaultRowHeight="16" x14ac:dyDescent="0.2"/>
  <sheetData>
    <row r="1" spans="1:5" x14ac:dyDescent="0.2">
      <c r="A1" t="s">
        <v>37</v>
      </c>
      <c r="B1" t="s">
        <v>38</v>
      </c>
      <c r="D1" t="s">
        <v>37</v>
      </c>
      <c r="E1" t="s">
        <v>48</v>
      </c>
    </row>
    <row r="2" spans="1:5" x14ac:dyDescent="0.2">
      <c r="A2">
        <v>1973</v>
      </c>
      <c r="B2">
        <v>-27.9</v>
      </c>
      <c r="D2">
        <v>1950</v>
      </c>
      <c r="E2">
        <v>-19.825000000000003</v>
      </c>
    </row>
    <row r="3" spans="1:5" x14ac:dyDescent="0.2">
      <c r="A3">
        <v>1972</v>
      </c>
      <c r="B3">
        <v>-26.08</v>
      </c>
      <c r="D3">
        <v>1951</v>
      </c>
      <c r="E3">
        <v>-19.433333333333334</v>
      </c>
    </row>
    <row r="4" spans="1:5" x14ac:dyDescent="0.2">
      <c r="A4">
        <v>1971</v>
      </c>
      <c r="B4">
        <v>-25.99</v>
      </c>
      <c r="D4">
        <v>1952</v>
      </c>
      <c r="E4">
        <v>-18.391666666666669</v>
      </c>
    </row>
    <row r="5" spans="1:5" x14ac:dyDescent="0.2">
      <c r="A5">
        <v>1970</v>
      </c>
      <c r="B5">
        <v>-28.24</v>
      </c>
      <c r="D5">
        <v>1953</v>
      </c>
      <c r="E5">
        <v>-19.441666666666666</v>
      </c>
    </row>
    <row r="6" spans="1:5" x14ac:dyDescent="0.2">
      <c r="A6">
        <v>1969</v>
      </c>
      <c r="B6">
        <v>-26.57</v>
      </c>
      <c r="D6">
        <v>1954</v>
      </c>
      <c r="E6">
        <v>-18.500000000000004</v>
      </c>
    </row>
    <row r="7" spans="1:5" x14ac:dyDescent="0.2">
      <c r="A7">
        <v>1968</v>
      </c>
      <c r="B7">
        <v>-26.44</v>
      </c>
      <c r="D7">
        <v>1955</v>
      </c>
      <c r="E7">
        <v>-19.233333333333331</v>
      </c>
    </row>
    <row r="8" spans="1:5" x14ac:dyDescent="0.2">
      <c r="A8">
        <v>1967</v>
      </c>
      <c r="B8">
        <v>-26.47</v>
      </c>
      <c r="D8">
        <v>1956</v>
      </c>
      <c r="E8">
        <v>-20.208333333333336</v>
      </c>
    </row>
    <row r="9" spans="1:5" x14ac:dyDescent="0.2">
      <c r="A9">
        <v>1966</v>
      </c>
      <c r="B9">
        <v>-26.95</v>
      </c>
      <c r="D9">
        <v>1957</v>
      </c>
      <c r="E9">
        <v>-20.175000000000001</v>
      </c>
    </row>
    <row r="10" spans="1:5" x14ac:dyDescent="0.2">
      <c r="A10">
        <v>1965</v>
      </c>
      <c r="B10">
        <v>-27.6</v>
      </c>
      <c r="D10">
        <v>1958</v>
      </c>
      <c r="E10">
        <v>-18.041666666666664</v>
      </c>
    </row>
    <row r="11" spans="1:5" x14ac:dyDescent="0.2">
      <c r="A11">
        <v>1964</v>
      </c>
      <c r="B11">
        <v>-27.51</v>
      </c>
      <c r="D11">
        <v>1959</v>
      </c>
      <c r="E11">
        <v>-19.55</v>
      </c>
    </row>
    <row r="12" spans="1:5" x14ac:dyDescent="0.2">
      <c r="A12">
        <v>1963</v>
      </c>
      <c r="B12">
        <v>-27.18</v>
      </c>
      <c r="D12">
        <v>1960</v>
      </c>
      <c r="E12">
        <v>-18.074999999999999</v>
      </c>
    </row>
    <row r="13" spans="1:5" x14ac:dyDescent="0.2">
      <c r="A13">
        <v>1962</v>
      </c>
      <c r="B13">
        <v>-26.5</v>
      </c>
      <c r="D13">
        <v>1961</v>
      </c>
      <c r="E13">
        <v>-20.391666666666669</v>
      </c>
    </row>
    <row r="14" spans="1:5" x14ac:dyDescent="0.2">
      <c r="A14">
        <v>1961</v>
      </c>
      <c r="B14">
        <v>-26.78</v>
      </c>
      <c r="D14">
        <v>1962</v>
      </c>
      <c r="E14">
        <v>-18.308333333333334</v>
      </c>
    </row>
    <row r="15" spans="1:5" x14ac:dyDescent="0.2">
      <c r="A15">
        <v>1960</v>
      </c>
      <c r="B15">
        <v>-25.43</v>
      </c>
      <c r="D15">
        <v>1963</v>
      </c>
      <c r="E15">
        <v>-19.258333333333333</v>
      </c>
    </row>
    <row r="16" spans="1:5" x14ac:dyDescent="0.2">
      <c r="A16">
        <v>1959</v>
      </c>
      <c r="B16">
        <v>-25.17</v>
      </c>
      <c r="D16">
        <v>1964</v>
      </c>
      <c r="E16">
        <v>-20.091666666666669</v>
      </c>
    </row>
    <row r="17" spans="1:5" x14ac:dyDescent="0.2">
      <c r="A17">
        <v>1958</v>
      </c>
      <c r="B17">
        <v>-24.97</v>
      </c>
      <c r="D17">
        <v>1965</v>
      </c>
      <c r="E17">
        <v>-18.641666666666669</v>
      </c>
    </row>
    <row r="18" spans="1:5" x14ac:dyDescent="0.2">
      <c r="A18">
        <v>1957</v>
      </c>
      <c r="B18">
        <v>-24.68</v>
      </c>
      <c r="D18">
        <v>1966</v>
      </c>
      <c r="E18">
        <v>-20.191666666666666</v>
      </c>
    </row>
    <row r="19" spans="1:5" x14ac:dyDescent="0.2">
      <c r="A19">
        <v>1956</v>
      </c>
      <c r="B19">
        <v>-24.48</v>
      </c>
      <c r="D19">
        <v>1967</v>
      </c>
      <c r="E19">
        <v>-18.908333333333335</v>
      </c>
    </row>
    <row r="20" spans="1:5" x14ac:dyDescent="0.2">
      <c r="A20">
        <v>1955</v>
      </c>
      <c r="B20">
        <v>-26.32</v>
      </c>
      <c r="D20">
        <v>1968</v>
      </c>
      <c r="E20">
        <v>-19.833333333333332</v>
      </c>
    </row>
    <row r="21" spans="1:5" x14ac:dyDescent="0.2">
      <c r="A21">
        <v>1954</v>
      </c>
      <c r="B21">
        <v>-25.99</v>
      </c>
      <c r="D21">
        <v>1969</v>
      </c>
      <c r="E21">
        <v>-19.508333333333336</v>
      </c>
    </row>
    <row r="22" spans="1:5" x14ac:dyDescent="0.2">
      <c r="A22">
        <v>1953</v>
      </c>
      <c r="B22">
        <v>-26.41</v>
      </c>
      <c r="D22">
        <v>1970</v>
      </c>
      <c r="E22">
        <v>-20.174999999999997</v>
      </c>
    </row>
    <row r="23" spans="1:5" x14ac:dyDescent="0.2">
      <c r="A23">
        <v>1952</v>
      </c>
      <c r="B23">
        <v>-27.2</v>
      </c>
      <c r="D23">
        <v>1971</v>
      </c>
      <c r="E23">
        <v>-19.958333333333332</v>
      </c>
    </row>
    <row r="24" spans="1:5" x14ac:dyDescent="0.2">
      <c r="A24">
        <v>1951</v>
      </c>
      <c r="B24">
        <v>-28.22</v>
      </c>
      <c r="D24">
        <v>1972</v>
      </c>
      <c r="E24">
        <v>-21.775000000000002</v>
      </c>
    </row>
    <row r="25" spans="1:5" x14ac:dyDescent="0.2">
      <c r="A25">
        <v>1950</v>
      </c>
      <c r="B25">
        <v>-28.16</v>
      </c>
      <c r="D25">
        <v>1973</v>
      </c>
      <c r="E25">
        <v>-19.999999999999996</v>
      </c>
    </row>
    <row r="26" spans="1:5" x14ac:dyDescent="0.2">
      <c r="D26">
        <v>1974</v>
      </c>
      <c r="E26">
        <v>-21.266666666666666</v>
      </c>
    </row>
    <row r="27" spans="1:5" x14ac:dyDescent="0.2">
      <c r="D27">
        <v>1975</v>
      </c>
      <c r="E27">
        <v>-20.533333333333331</v>
      </c>
    </row>
    <row r="28" spans="1:5" x14ac:dyDescent="0.2">
      <c r="D28">
        <v>1976</v>
      </c>
      <c r="E28">
        <v>-20.658333333333335</v>
      </c>
    </row>
    <row r="29" spans="1:5" x14ac:dyDescent="0.2">
      <c r="D29">
        <v>1977</v>
      </c>
      <c r="E29">
        <v>-19.816666666666666</v>
      </c>
    </row>
    <row r="30" spans="1:5" x14ac:dyDescent="0.2">
      <c r="D30">
        <v>1978</v>
      </c>
      <c r="E30">
        <v>-19.316666666666666</v>
      </c>
    </row>
    <row r="31" spans="1:5" x14ac:dyDescent="0.2">
      <c r="D31">
        <v>1979</v>
      </c>
      <c r="E31">
        <v>-21.491666666666664</v>
      </c>
    </row>
    <row r="32" spans="1:5" x14ac:dyDescent="0.2">
      <c r="D32">
        <v>1980</v>
      </c>
      <c r="E32">
        <v>-19.866666666666667</v>
      </c>
    </row>
    <row r="33" spans="4:5" x14ac:dyDescent="0.2">
      <c r="D33">
        <v>1981</v>
      </c>
      <c r="E33">
        <v>-17.574999999999996</v>
      </c>
    </row>
    <row r="34" spans="4:5" x14ac:dyDescent="0.2">
      <c r="D34">
        <v>1982</v>
      </c>
      <c r="E34">
        <v>-20.408333333333331</v>
      </c>
    </row>
    <row r="35" spans="4:5" x14ac:dyDescent="0.2">
      <c r="D35">
        <v>1983</v>
      </c>
      <c r="E35">
        <v>-19.249999999999996</v>
      </c>
    </row>
    <row r="36" spans="4:5" x14ac:dyDescent="0.2">
      <c r="D36">
        <v>1984</v>
      </c>
      <c r="E36">
        <v>-21.241666666666664</v>
      </c>
    </row>
    <row r="37" spans="4:5" x14ac:dyDescent="0.2">
      <c r="D37">
        <v>1985</v>
      </c>
      <c r="E37">
        <v>-19.991666666666667</v>
      </c>
    </row>
    <row r="38" spans="4:5" x14ac:dyDescent="0.2">
      <c r="D38">
        <v>1986</v>
      </c>
      <c r="E38">
        <v>-20.816666666666666</v>
      </c>
    </row>
    <row r="39" spans="4:5" x14ac:dyDescent="0.2">
      <c r="D39">
        <v>1987</v>
      </c>
      <c r="E39">
        <v>-21.175000000000001</v>
      </c>
    </row>
    <row r="40" spans="4:5" x14ac:dyDescent="0.2">
      <c r="D40">
        <v>1988</v>
      </c>
      <c r="E40">
        <v>-17.508333333333336</v>
      </c>
    </row>
    <row r="41" spans="4:5" x14ac:dyDescent="0.2">
      <c r="D41">
        <v>1989</v>
      </c>
      <c r="E41">
        <v>-20.691666666666666</v>
      </c>
    </row>
    <row r="42" spans="4:5" x14ac:dyDescent="0.2">
      <c r="D42">
        <v>1990</v>
      </c>
      <c r="E42">
        <v>-19.391666666666669</v>
      </c>
    </row>
    <row r="43" spans="4:5" x14ac:dyDescent="0.2">
      <c r="D43">
        <v>1991</v>
      </c>
      <c r="E43">
        <v>-18.458333333333332</v>
      </c>
    </row>
    <row r="44" spans="4:5" x14ac:dyDescent="0.2">
      <c r="D44">
        <v>1992</v>
      </c>
      <c r="E44">
        <v>-20.541666666666668</v>
      </c>
    </row>
    <row r="45" spans="4:5" x14ac:dyDescent="0.2">
      <c r="D45">
        <v>1993</v>
      </c>
      <c r="E45">
        <v>-18.749999999999996</v>
      </c>
    </row>
    <row r="46" spans="4:5" x14ac:dyDescent="0.2">
      <c r="D46">
        <v>1994</v>
      </c>
      <c r="E46">
        <v>-18.016666666666666</v>
      </c>
    </row>
    <row r="47" spans="4:5" x14ac:dyDescent="0.2">
      <c r="D47">
        <v>1995</v>
      </c>
      <c r="E47">
        <v>-18.25</v>
      </c>
    </row>
    <row r="48" spans="4:5" x14ac:dyDescent="0.2">
      <c r="D48">
        <v>1996</v>
      </c>
      <c r="E48">
        <v>-18.733333333333331</v>
      </c>
    </row>
    <row r="49" spans="4:5" x14ac:dyDescent="0.2">
      <c r="D49">
        <v>1997</v>
      </c>
      <c r="E49">
        <v>-19.258333333333336</v>
      </c>
    </row>
    <row r="50" spans="4:5" x14ac:dyDescent="0.2">
      <c r="D50">
        <v>1998</v>
      </c>
      <c r="E50">
        <v>-16.95</v>
      </c>
    </row>
    <row r="51" spans="4:5" x14ac:dyDescent="0.2">
      <c r="D51">
        <v>1999</v>
      </c>
      <c r="E51">
        <v>-19.691666666666666</v>
      </c>
    </row>
    <row r="52" spans="4:5" x14ac:dyDescent="0.2">
      <c r="D52">
        <v>2000</v>
      </c>
      <c r="E52">
        <v>-18.975000000000001</v>
      </c>
    </row>
    <row r="53" spans="4:5" x14ac:dyDescent="0.2">
      <c r="D53">
        <v>2001</v>
      </c>
      <c r="E53">
        <v>-18.7</v>
      </c>
    </row>
    <row r="54" spans="4:5" x14ac:dyDescent="0.2">
      <c r="D54">
        <v>2002</v>
      </c>
      <c r="E54">
        <v>-17.583333333333332</v>
      </c>
    </row>
    <row r="55" spans="4:5" x14ac:dyDescent="0.2">
      <c r="D55">
        <v>2003</v>
      </c>
      <c r="E55">
        <v>-17.583333333333332</v>
      </c>
    </row>
    <row r="56" spans="4:5" x14ac:dyDescent="0.2">
      <c r="D56">
        <v>2004</v>
      </c>
      <c r="E56">
        <v>-19.324999999999999</v>
      </c>
    </row>
    <row r="57" spans="4:5" x14ac:dyDescent="0.2">
      <c r="D57">
        <v>2005</v>
      </c>
      <c r="E57">
        <v>-17.241666666666664</v>
      </c>
    </row>
    <row r="58" spans="4:5" x14ac:dyDescent="0.2">
      <c r="D58">
        <v>2006</v>
      </c>
      <c r="E58">
        <v>-16.691666666666666</v>
      </c>
    </row>
    <row r="59" spans="4:5" x14ac:dyDescent="0.2">
      <c r="D59">
        <v>2007</v>
      </c>
      <c r="E59">
        <v>-17.775000000000002</v>
      </c>
    </row>
    <row r="60" spans="4:5" x14ac:dyDescent="0.2">
      <c r="D60">
        <v>2008</v>
      </c>
      <c r="E60">
        <v>-18.108333333333334</v>
      </c>
    </row>
    <row r="61" spans="4:5" x14ac:dyDescent="0.2">
      <c r="D61">
        <v>2009</v>
      </c>
      <c r="E61">
        <v>-17.725000000000001</v>
      </c>
    </row>
    <row r="62" spans="4:5" x14ac:dyDescent="0.2">
      <c r="D62">
        <v>2010</v>
      </c>
      <c r="E62">
        <v>-15.891666666666667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sqref="A1:A15"/>
    </sheetView>
  </sheetViews>
  <sheetFormatPr baseColWidth="10" defaultRowHeight="16" x14ac:dyDescent="0.2"/>
  <sheetData>
    <row r="1" spans="1:1" x14ac:dyDescent="0.2">
      <c r="A1" t="s">
        <v>40</v>
      </c>
    </row>
    <row r="2" spans="1:1" x14ac:dyDescent="0.2">
      <c r="A2">
        <v>-26.355231111688312</v>
      </c>
    </row>
    <row r="3" spans="1:1" x14ac:dyDescent="0.2">
      <c r="A3">
        <v>-26.294261891269841</v>
      </c>
    </row>
    <row r="4" spans="1:1" x14ac:dyDescent="0.2">
      <c r="A4">
        <v>-25.875236571428569</v>
      </c>
    </row>
    <row r="5" spans="1:1" x14ac:dyDescent="0.2">
      <c r="A5">
        <v>-27.675335563888886</v>
      </c>
    </row>
    <row r="6" spans="1:1" x14ac:dyDescent="0.2">
      <c r="A6">
        <v>-25.325673944444439</v>
      </c>
    </row>
    <row r="7" spans="1:1" x14ac:dyDescent="0.2">
      <c r="A7">
        <v>-25.796761615873017</v>
      </c>
    </row>
    <row r="8" spans="1:1" x14ac:dyDescent="0.2">
      <c r="A8">
        <v>-25.639168994444439</v>
      </c>
    </row>
    <row r="9" spans="1:1" x14ac:dyDescent="0.2">
      <c r="A9">
        <v>-26.802666749999997</v>
      </c>
    </row>
    <row r="10" spans="1:1" x14ac:dyDescent="0.2">
      <c r="A10">
        <v>-25.969325708333333</v>
      </c>
    </row>
    <row r="11" spans="1:1" x14ac:dyDescent="0.2">
      <c r="A11">
        <v>-25.108943583333335</v>
      </c>
    </row>
    <row r="12" spans="1:1" x14ac:dyDescent="0.2">
      <c r="A12">
        <v>-26.80982848</v>
      </c>
    </row>
    <row r="13" spans="1:1" x14ac:dyDescent="0.2">
      <c r="A13">
        <v>-27.914813742857142</v>
      </c>
    </row>
    <row r="14" spans="1:1" x14ac:dyDescent="0.2">
      <c r="A14">
        <v>-26.243206664285715</v>
      </c>
    </row>
    <row r="15" spans="1:1" x14ac:dyDescent="0.2">
      <c r="A15">
        <v>-26.792745433035716</v>
      </c>
    </row>
  </sheetData>
  <pageMargins left="0.75" right="0.75" top="1" bottom="1" header="0.5" footer="0.5"/>
  <pageSetup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71"/>
  <sheetViews>
    <sheetView tabSelected="1" workbookViewId="0">
      <selection activeCell="H5" sqref="H5"/>
    </sheetView>
  </sheetViews>
  <sheetFormatPr baseColWidth="10" defaultColWidth="8.83203125" defaultRowHeight="13" x14ac:dyDescent="0.15"/>
  <cols>
    <col min="1" max="1" width="6.83203125" style="2" customWidth="1"/>
    <col min="2" max="2" width="8.83203125" style="2" customWidth="1"/>
    <col min="3" max="3" width="6.83203125" style="2" customWidth="1"/>
    <col min="4" max="4" width="7.5" style="2" customWidth="1"/>
    <col min="5" max="5" width="10.5" style="2" customWidth="1"/>
    <col min="6" max="6" width="9.6640625" style="2" customWidth="1"/>
    <col min="7" max="7" width="11.33203125" style="2" customWidth="1"/>
    <col min="8" max="8" width="9.5" style="2" customWidth="1"/>
    <col min="9" max="9" width="10.6640625" style="2" customWidth="1"/>
    <col min="10" max="10" width="10.33203125" style="2" customWidth="1"/>
    <col min="11" max="11" width="13.5" style="2" customWidth="1"/>
    <col min="12" max="12" width="14.1640625" style="2" customWidth="1"/>
    <col min="13" max="13" width="11" style="2" customWidth="1"/>
    <col min="14" max="14" width="9.83203125" style="2" customWidth="1"/>
    <col min="15" max="15" width="9.1640625" style="2" customWidth="1"/>
    <col min="16" max="16" width="9.83203125" style="2" customWidth="1"/>
    <col min="17" max="18" width="16.83203125" style="2" customWidth="1"/>
    <col min="19" max="19" width="16.1640625" style="2" customWidth="1"/>
    <col min="20" max="20" width="13.5" style="2" customWidth="1"/>
    <col min="21" max="21" width="18.6640625" style="2" customWidth="1"/>
    <col min="22" max="22" width="12.5" style="2" customWidth="1"/>
    <col min="23" max="16384" width="8.83203125" style="2"/>
  </cols>
  <sheetData>
    <row r="1" spans="1:18" customFormat="1" ht="16" x14ac:dyDescent="0.2">
      <c r="A1" s="3" t="s">
        <v>56</v>
      </c>
      <c r="B1" s="3" t="s">
        <v>57</v>
      </c>
      <c r="C1" s="3" t="s">
        <v>58</v>
      </c>
      <c r="D1" s="3" t="s">
        <v>59</v>
      </c>
      <c r="E1" s="4" t="s">
        <v>60</v>
      </c>
      <c r="F1" s="4" t="s">
        <v>61</v>
      </c>
      <c r="G1" s="4" t="s">
        <v>62</v>
      </c>
      <c r="H1" s="4" t="s">
        <v>63</v>
      </c>
      <c r="I1" s="4" t="s">
        <v>64</v>
      </c>
      <c r="J1" s="4" t="s">
        <v>65</v>
      </c>
      <c r="K1" s="4" t="s">
        <v>66</v>
      </c>
      <c r="L1" s="4" t="s">
        <v>67</v>
      </c>
    </row>
    <row r="2" spans="1:18" x14ac:dyDescent="0.15">
      <c r="A2" s="2">
        <v>1991</v>
      </c>
      <c r="B2" s="2">
        <v>5</v>
      </c>
      <c r="C2" s="2">
        <v>14</v>
      </c>
      <c r="D2" s="2">
        <v>134</v>
      </c>
      <c r="E2" s="2">
        <v>-20.34</v>
      </c>
      <c r="F2" s="2">
        <v>-15.45</v>
      </c>
      <c r="G2" s="2">
        <v>-11.56</v>
      </c>
      <c r="H2" s="2">
        <v>44.58</v>
      </c>
      <c r="I2" s="2">
        <v>65.13</v>
      </c>
      <c r="J2" s="2">
        <v>86.5</v>
      </c>
      <c r="K2" s="2">
        <v>-18.579999999999998</v>
      </c>
      <c r="L2" s="2">
        <v>-13.98</v>
      </c>
      <c r="M2" s="2">
        <v>-8.74</v>
      </c>
      <c r="N2" s="2">
        <v>-18.579999999999998</v>
      </c>
      <c r="O2" s="2">
        <v>-13.98</v>
      </c>
      <c r="P2" s="2">
        <v>-8.74</v>
      </c>
    </row>
    <row r="3" spans="1:18" x14ac:dyDescent="0.15">
      <c r="A3" s="2">
        <v>1991</v>
      </c>
      <c r="B3" s="2">
        <v>5</v>
      </c>
      <c r="C3" s="2">
        <v>15</v>
      </c>
      <c r="D3" s="2">
        <v>135</v>
      </c>
      <c r="E3" s="2">
        <v>-19.89</v>
      </c>
      <c r="F3" s="2">
        <v>-15.76</v>
      </c>
      <c r="G3" s="2">
        <v>-11.23</v>
      </c>
      <c r="H3" s="2">
        <v>45.19</v>
      </c>
      <c r="I3" s="2">
        <v>64.59</v>
      </c>
      <c r="J3" s="2">
        <v>83.5</v>
      </c>
      <c r="K3" s="2">
        <v>-18.18</v>
      </c>
      <c r="L3" s="2">
        <v>-14.16</v>
      </c>
      <c r="M3" s="2">
        <v>-9.2200000000000006</v>
      </c>
      <c r="N3" s="2">
        <v>-18.18</v>
      </c>
      <c r="O3" s="2">
        <v>-14.16</v>
      </c>
      <c r="P3" s="2">
        <v>-9.2200000000000006</v>
      </c>
      <c r="R3" s="2">
        <v>-14.05</v>
      </c>
    </row>
    <row r="4" spans="1:18" x14ac:dyDescent="0.15">
      <c r="A4" s="2">
        <v>1991</v>
      </c>
      <c r="B4" s="2">
        <v>5</v>
      </c>
      <c r="C4" s="2">
        <v>16</v>
      </c>
      <c r="D4" s="2">
        <v>136</v>
      </c>
      <c r="E4" s="2">
        <v>-20.27</v>
      </c>
      <c r="F4" s="2">
        <v>-14.56</v>
      </c>
      <c r="G4" s="2">
        <v>-10.210000000000001</v>
      </c>
      <c r="H4" s="2">
        <v>31.38</v>
      </c>
      <c r="I4" s="2">
        <v>47.75</v>
      </c>
      <c r="J4" s="2">
        <v>78.8</v>
      </c>
      <c r="K4" s="2">
        <v>-18.600000000000001</v>
      </c>
      <c r="L4" s="2">
        <v>-12.49</v>
      </c>
      <c r="M4" s="2">
        <v>-7.46</v>
      </c>
      <c r="N4" s="2">
        <v>-18.600000000000001</v>
      </c>
      <c r="O4" s="2">
        <v>-12.49</v>
      </c>
      <c r="P4" s="2">
        <v>-7.46</v>
      </c>
      <c r="R4" s="2">
        <v>-12.53</v>
      </c>
    </row>
    <row r="5" spans="1:18" x14ac:dyDescent="0.15">
      <c r="A5" s="2">
        <v>1991</v>
      </c>
      <c r="B5" s="2">
        <v>5</v>
      </c>
      <c r="C5" s="2">
        <v>17</v>
      </c>
      <c r="D5" s="2">
        <v>137</v>
      </c>
      <c r="E5" s="2">
        <v>-20.12</v>
      </c>
      <c r="F5" s="2">
        <v>-15.94</v>
      </c>
      <c r="G5" s="2">
        <v>-8.76</v>
      </c>
      <c r="H5" s="2">
        <v>34.409999999999997</v>
      </c>
      <c r="I5" s="2">
        <v>54.65</v>
      </c>
      <c r="J5" s="2">
        <v>82.5</v>
      </c>
      <c r="K5" s="2">
        <v>-19.170000000000002</v>
      </c>
      <c r="L5" s="2">
        <v>-13.73</v>
      </c>
      <c r="M5" s="2">
        <v>-7.74</v>
      </c>
      <c r="N5" s="2">
        <v>-19.170000000000002</v>
      </c>
      <c r="O5" s="2">
        <v>-13.73</v>
      </c>
      <c r="P5" s="2">
        <v>-7.74</v>
      </c>
      <c r="R5" s="2">
        <v>-14.44</v>
      </c>
    </row>
    <row r="6" spans="1:18" x14ac:dyDescent="0.15">
      <c r="A6" s="2">
        <v>1991</v>
      </c>
      <c r="B6" s="2">
        <v>5</v>
      </c>
      <c r="C6" s="2">
        <v>18</v>
      </c>
      <c r="D6" s="2">
        <v>138</v>
      </c>
      <c r="E6" s="2">
        <v>-19.79</v>
      </c>
      <c r="F6" s="2">
        <v>-16.54</v>
      </c>
      <c r="G6" s="2">
        <v>-14.76</v>
      </c>
      <c r="H6" s="2">
        <v>58.82</v>
      </c>
      <c r="I6" s="2">
        <v>71.900000000000006</v>
      </c>
      <c r="J6" s="2">
        <v>86.4</v>
      </c>
      <c r="K6" s="2">
        <v>-19.12</v>
      </c>
      <c r="L6" s="2">
        <v>-15.54</v>
      </c>
      <c r="M6" s="2">
        <v>-13.21</v>
      </c>
      <c r="N6" s="2">
        <v>-19.12</v>
      </c>
      <c r="O6" s="2">
        <v>-15.54</v>
      </c>
      <c r="P6" s="2">
        <v>-13.21</v>
      </c>
      <c r="R6" s="2">
        <v>-15</v>
      </c>
    </row>
    <row r="7" spans="1:18" x14ac:dyDescent="0.15">
      <c r="A7" s="2">
        <v>1991</v>
      </c>
      <c r="B7" s="2">
        <v>5</v>
      </c>
      <c r="C7" s="2">
        <v>19</v>
      </c>
      <c r="D7" s="2">
        <v>139</v>
      </c>
      <c r="E7" s="2">
        <v>-18.77</v>
      </c>
      <c r="F7" s="2">
        <v>-17.100000000000001</v>
      </c>
      <c r="G7" s="2">
        <v>-14.79</v>
      </c>
      <c r="H7" s="2">
        <v>72</v>
      </c>
      <c r="I7" s="2">
        <v>79.599999999999994</v>
      </c>
      <c r="J7" s="2">
        <v>83.9</v>
      </c>
      <c r="K7" s="2">
        <v>-18.53</v>
      </c>
      <c r="L7" s="2">
        <v>-16.440000000000001</v>
      </c>
      <c r="M7" s="2">
        <v>-14.6</v>
      </c>
      <c r="N7" s="2">
        <v>-18.53</v>
      </c>
      <c r="O7" s="2">
        <v>-16.440000000000001</v>
      </c>
      <c r="P7" s="2">
        <v>-14.6</v>
      </c>
      <c r="R7" s="2">
        <v>-16.22</v>
      </c>
    </row>
    <row r="8" spans="1:18" x14ac:dyDescent="0.15">
      <c r="A8" s="2">
        <v>1991</v>
      </c>
      <c r="B8" s="2">
        <v>5</v>
      </c>
      <c r="C8" s="2">
        <v>20</v>
      </c>
      <c r="D8" s="2">
        <v>140</v>
      </c>
      <c r="E8" s="2">
        <v>-23.21</v>
      </c>
      <c r="F8" s="2">
        <v>-15.5</v>
      </c>
      <c r="G8" s="2">
        <v>-6.3810000000000002</v>
      </c>
      <c r="H8" s="2">
        <v>47.74</v>
      </c>
      <c r="I8" s="2">
        <v>70.099999999999994</v>
      </c>
      <c r="J8" s="2">
        <v>86.4</v>
      </c>
      <c r="K8" s="2">
        <v>-21.04</v>
      </c>
      <c r="L8" s="2">
        <v>-14.07</v>
      </c>
      <c r="M8" s="2">
        <v>-6.5330000000000004</v>
      </c>
      <c r="N8" s="2">
        <v>-21.04</v>
      </c>
      <c r="O8" s="2">
        <v>-14.07</v>
      </c>
      <c r="P8" s="2">
        <v>-6.5330000000000004</v>
      </c>
      <c r="R8" s="2">
        <v>-12.84</v>
      </c>
    </row>
    <row r="9" spans="1:18" x14ac:dyDescent="0.15">
      <c r="A9" s="2">
        <v>1991</v>
      </c>
      <c r="B9" s="2">
        <v>5</v>
      </c>
      <c r="C9" s="2">
        <v>21</v>
      </c>
      <c r="D9" s="2">
        <v>141</v>
      </c>
      <c r="E9" s="2">
        <v>-21.77</v>
      </c>
      <c r="F9" s="2">
        <v>-14.14</v>
      </c>
      <c r="G9" s="2">
        <v>-12.22</v>
      </c>
      <c r="H9" s="2">
        <v>61.09</v>
      </c>
      <c r="I9" s="2">
        <v>76.3</v>
      </c>
      <c r="J9" s="2">
        <v>84.4</v>
      </c>
      <c r="K9" s="2">
        <v>-20.170000000000002</v>
      </c>
      <c r="L9" s="2">
        <v>-13.35</v>
      </c>
      <c r="M9" s="2">
        <v>-10.16</v>
      </c>
      <c r="N9" s="2">
        <v>-20.170000000000002</v>
      </c>
      <c r="O9" s="2">
        <v>-13.35</v>
      </c>
      <c r="P9" s="2">
        <v>-10.16</v>
      </c>
      <c r="R9" s="2">
        <v>-13.22</v>
      </c>
    </row>
    <row r="10" spans="1:18" x14ac:dyDescent="0.15">
      <c r="A10" s="2">
        <v>1991</v>
      </c>
      <c r="B10" s="2">
        <v>5</v>
      </c>
      <c r="C10" s="2">
        <v>22</v>
      </c>
      <c r="D10" s="2">
        <v>142</v>
      </c>
      <c r="E10" s="2">
        <v>-16.920000000000002</v>
      </c>
      <c r="F10" s="2">
        <v>-12.53</v>
      </c>
      <c r="G10" s="2">
        <v>-8.9600000000000009</v>
      </c>
      <c r="H10" s="2">
        <v>45.79</v>
      </c>
      <c r="I10" s="2">
        <v>65.28</v>
      </c>
      <c r="J10" s="2">
        <v>82.7</v>
      </c>
      <c r="K10" s="2">
        <v>-15.83</v>
      </c>
      <c r="L10" s="2">
        <v>-11.19</v>
      </c>
      <c r="M10" s="2">
        <v>-6.3810000000000002</v>
      </c>
      <c r="N10" s="2">
        <v>-15.83</v>
      </c>
      <c r="O10" s="2">
        <v>-11.19</v>
      </c>
      <c r="P10" s="2">
        <v>-6.3810000000000002</v>
      </c>
      <c r="R10" s="2">
        <v>-10.54</v>
      </c>
    </row>
    <row r="11" spans="1:18" x14ac:dyDescent="0.15">
      <c r="A11" s="2">
        <v>1991</v>
      </c>
      <c r="B11" s="2">
        <v>5</v>
      </c>
      <c r="C11" s="2">
        <v>23</v>
      </c>
      <c r="D11" s="2">
        <v>143</v>
      </c>
      <c r="E11" s="2">
        <v>-15.66</v>
      </c>
      <c r="F11" s="2">
        <v>-10.99</v>
      </c>
      <c r="G11" s="2">
        <v>-7.99</v>
      </c>
      <c r="H11" s="2">
        <v>51.3</v>
      </c>
      <c r="I11" s="2">
        <v>67.45</v>
      </c>
      <c r="J11" s="2">
        <v>87.5</v>
      </c>
      <c r="K11" s="2">
        <v>-14.52</v>
      </c>
      <c r="L11" s="2">
        <v>-9.65</v>
      </c>
      <c r="M11" s="2">
        <v>-5.0890000000000004</v>
      </c>
      <c r="N11" s="2">
        <v>-14.52</v>
      </c>
      <c r="O11" s="2">
        <v>-9.65</v>
      </c>
      <c r="P11" s="2">
        <v>-5.0890000000000004</v>
      </c>
      <c r="R11" s="2">
        <v>-9.9499999999999993</v>
      </c>
    </row>
    <row r="12" spans="1:18" x14ac:dyDescent="0.15">
      <c r="A12" s="2">
        <v>1991</v>
      </c>
      <c r="B12" s="2">
        <v>5</v>
      </c>
      <c r="C12" s="2">
        <v>24</v>
      </c>
      <c r="D12" s="2">
        <v>144</v>
      </c>
      <c r="E12" s="2">
        <v>-14.94</v>
      </c>
      <c r="F12" s="2">
        <v>-10.94</v>
      </c>
      <c r="G12" s="2">
        <v>-4.6820000000000004</v>
      </c>
      <c r="H12" s="2">
        <v>36.409999999999997</v>
      </c>
      <c r="I12" s="2">
        <v>53.27</v>
      </c>
      <c r="J12" s="2">
        <v>84.3</v>
      </c>
      <c r="K12" s="2">
        <v>-13.86</v>
      </c>
      <c r="L12" s="2">
        <v>-8.86</v>
      </c>
      <c r="M12" s="2">
        <v>-2.7890000000000001</v>
      </c>
      <c r="N12" s="2">
        <v>-13.86</v>
      </c>
      <c r="O12" s="2">
        <v>-8.86</v>
      </c>
      <c r="P12" s="2">
        <v>-2.7890000000000001</v>
      </c>
      <c r="R12" s="2">
        <v>-9.8000000000000007</v>
      </c>
    </row>
    <row r="13" spans="1:18" x14ac:dyDescent="0.15">
      <c r="A13" s="2">
        <v>1991</v>
      </c>
      <c r="B13" s="2">
        <v>5</v>
      </c>
      <c r="C13" s="2">
        <v>25</v>
      </c>
      <c r="D13" s="2">
        <v>145</v>
      </c>
      <c r="E13" s="2">
        <v>-16.18</v>
      </c>
      <c r="F13" s="2">
        <v>-11.33</v>
      </c>
      <c r="G13" s="2">
        <v>-6.76</v>
      </c>
      <c r="H13" s="2">
        <v>29.84</v>
      </c>
      <c r="I13" s="2">
        <v>45.6</v>
      </c>
      <c r="J13" s="2">
        <v>67.180000000000007</v>
      </c>
      <c r="K13" s="2">
        <v>-13.66</v>
      </c>
      <c r="L13" s="2">
        <v>-9.11</v>
      </c>
      <c r="M13" s="2">
        <v>-4.1210000000000004</v>
      </c>
      <c r="N13" s="2">
        <v>-13.66</v>
      </c>
      <c r="O13" s="2">
        <v>-9.11</v>
      </c>
      <c r="P13" s="2">
        <v>-4.1210000000000004</v>
      </c>
      <c r="R13" s="2">
        <v>-9.2799999999999994</v>
      </c>
    </row>
    <row r="14" spans="1:18" x14ac:dyDescent="0.15">
      <c r="A14" s="2">
        <v>1991</v>
      </c>
      <c r="B14" s="2">
        <v>5</v>
      </c>
      <c r="C14" s="2">
        <v>26</v>
      </c>
      <c r="D14" s="2">
        <v>146</v>
      </c>
      <c r="E14" s="2">
        <v>-16.55</v>
      </c>
      <c r="F14" s="2">
        <v>-10.35</v>
      </c>
      <c r="G14" s="2">
        <v>-1.0009999999999999</v>
      </c>
      <c r="H14" s="2">
        <v>25.48</v>
      </c>
      <c r="I14" s="2">
        <v>38.630000000000003</v>
      </c>
      <c r="J14" s="2">
        <v>68.52</v>
      </c>
      <c r="K14" s="2">
        <v>-13.83</v>
      </c>
      <c r="L14" s="2">
        <v>-6.8079999999999998</v>
      </c>
      <c r="M14" s="2">
        <v>-1.2889999999999999</v>
      </c>
      <c r="N14" s="2">
        <v>-13.83</v>
      </c>
      <c r="O14" s="2">
        <v>-6.8079999999999998</v>
      </c>
      <c r="P14" s="2">
        <v>-1.2889999999999999</v>
      </c>
      <c r="R14" s="2">
        <v>-10.45</v>
      </c>
    </row>
    <row r="15" spans="1:18" x14ac:dyDescent="0.15">
      <c r="A15" s="2">
        <v>1991</v>
      </c>
      <c r="B15" s="2">
        <v>5</v>
      </c>
      <c r="C15" s="2">
        <v>27</v>
      </c>
      <c r="D15" s="2">
        <v>147</v>
      </c>
      <c r="E15" s="2">
        <v>-15.91</v>
      </c>
      <c r="F15" s="2">
        <v>-11.12</v>
      </c>
      <c r="G15" s="2">
        <v>-7.81</v>
      </c>
      <c r="H15" s="2">
        <v>34.46</v>
      </c>
      <c r="I15" s="2">
        <v>46.26</v>
      </c>
      <c r="J15" s="2">
        <v>57.73</v>
      </c>
      <c r="K15" s="2">
        <v>-13.46</v>
      </c>
      <c r="L15" s="2">
        <v>-8.99</v>
      </c>
      <c r="M15" s="2">
        <v>-5.1159999999999997</v>
      </c>
      <c r="N15" s="2">
        <v>-13.46</v>
      </c>
      <c r="O15" s="2">
        <v>-8.99</v>
      </c>
      <c r="P15" s="2">
        <v>-5.1159999999999997</v>
      </c>
      <c r="R15" s="2">
        <v>-9.9</v>
      </c>
    </row>
    <row r="16" spans="1:18" x14ac:dyDescent="0.15">
      <c r="A16" s="2">
        <v>1991</v>
      </c>
      <c r="B16" s="2">
        <v>5</v>
      </c>
      <c r="C16" s="2">
        <v>28</v>
      </c>
      <c r="D16" s="2">
        <v>148</v>
      </c>
      <c r="E16" s="2">
        <v>-16.79</v>
      </c>
      <c r="F16" s="2">
        <v>-9.65</v>
      </c>
      <c r="G16" s="2">
        <v>-2.3530000000000002</v>
      </c>
      <c r="H16" s="2">
        <v>17.5</v>
      </c>
      <c r="I16" s="2">
        <v>33.799999999999997</v>
      </c>
      <c r="J16" s="2">
        <v>51.02</v>
      </c>
      <c r="K16" s="2">
        <v>-15.81</v>
      </c>
      <c r="L16" s="2">
        <v>-7.63</v>
      </c>
      <c r="M16" s="2">
        <v>-1.8859999999999999</v>
      </c>
      <c r="N16" s="2">
        <v>-15.81</v>
      </c>
      <c r="O16" s="2">
        <v>-7.63</v>
      </c>
      <c r="P16" s="2">
        <v>-1.8859999999999999</v>
      </c>
      <c r="R16" s="2">
        <v>-8.44</v>
      </c>
    </row>
    <row r="17" spans="1:18" x14ac:dyDescent="0.15">
      <c r="A17" s="2">
        <v>1991</v>
      </c>
      <c r="B17" s="2">
        <v>5</v>
      </c>
      <c r="C17" s="2">
        <v>29</v>
      </c>
      <c r="D17" s="2">
        <v>149</v>
      </c>
      <c r="E17" s="2">
        <v>-16.37</v>
      </c>
      <c r="F17" s="2">
        <v>-12.01</v>
      </c>
      <c r="G17" s="2">
        <v>-9.64</v>
      </c>
      <c r="H17" s="2">
        <v>42.77</v>
      </c>
      <c r="I17" s="2">
        <v>63.97</v>
      </c>
      <c r="J17" s="2">
        <v>79.599999999999994</v>
      </c>
      <c r="K17" s="2">
        <v>-14.92</v>
      </c>
      <c r="L17" s="2">
        <v>-10.73</v>
      </c>
      <c r="M17" s="2">
        <v>-7.66</v>
      </c>
      <c r="N17" s="2">
        <v>-14.92</v>
      </c>
      <c r="O17" s="2">
        <v>-10.73</v>
      </c>
      <c r="P17" s="2">
        <v>-7.66</v>
      </c>
      <c r="R17" s="2">
        <v>-10.6</v>
      </c>
    </row>
    <row r="18" spans="1:18" x14ac:dyDescent="0.15">
      <c r="A18" s="2">
        <v>1991</v>
      </c>
      <c r="B18" s="2">
        <v>5</v>
      </c>
      <c r="C18" s="2">
        <v>30</v>
      </c>
      <c r="D18" s="2">
        <v>150</v>
      </c>
      <c r="E18" s="2">
        <v>-15.93</v>
      </c>
      <c r="F18" s="2">
        <v>-10.47</v>
      </c>
      <c r="G18" s="2">
        <v>-8.14</v>
      </c>
      <c r="H18" s="2">
        <v>38.61</v>
      </c>
      <c r="I18" s="2">
        <v>61.57</v>
      </c>
      <c r="J18" s="2">
        <v>80.5</v>
      </c>
      <c r="K18" s="2">
        <v>-13.58</v>
      </c>
      <c r="L18" s="2">
        <v>-8.74</v>
      </c>
      <c r="M18" s="2">
        <v>-5.2169999999999996</v>
      </c>
      <c r="N18" s="2">
        <v>-13.58</v>
      </c>
      <c r="O18" s="2">
        <v>-8.74</v>
      </c>
      <c r="P18" s="2">
        <v>-5.2169999999999996</v>
      </c>
      <c r="R18" s="2">
        <v>-9.82</v>
      </c>
    </row>
    <row r="19" spans="1:18" x14ac:dyDescent="0.15">
      <c r="A19" s="2">
        <v>1991</v>
      </c>
      <c r="B19" s="2">
        <v>5</v>
      </c>
      <c r="C19" s="2">
        <v>31</v>
      </c>
      <c r="D19" s="2">
        <v>151</v>
      </c>
      <c r="E19" s="2">
        <v>-12.2</v>
      </c>
      <c r="F19" s="2">
        <v>-8.57</v>
      </c>
      <c r="G19" s="2">
        <v>-3.0750000000000002</v>
      </c>
      <c r="H19" s="2">
        <v>60.67</v>
      </c>
      <c r="I19" s="2">
        <v>78.3</v>
      </c>
      <c r="J19" s="2">
        <v>87.7</v>
      </c>
      <c r="K19" s="2">
        <v>-11.88</v>
      </c>
      <c r="L19" s="2">
        <v>-7.69</v>
      </c>
      <c r="M19" s="2">
        <v>-1.966</v>
      </c>
      <c r="N19" s="2">
        <v>-11.88</v>
      </c>
      <c r="O19" s="2">
        <v>-7.69</v>
      </c>
      <c r="P19" s="2">
        <v>-1.966</v>
      </c>
      <c r="R19" s="2">
        <v>-7.48</v>
      </c>
    </row>
    <row r="20" spans="1:18" x14ac:dyDescent="0.15">
      <c r="A20" s="2">
        <v>1991</v>
      </c>
      <c r="B20" s="2">
        <v>6</v>
      </c>
      <c r="C20" s="2">
        <v>1</v>
      </c>
      <c r="D20" s="2">
        <v>152</v>
      </c>
      <c r="E20" s="2">
        <v>-13.19</v>
      </c>
      <c r="F20" s="2">
        <v>-7.8</v>
      </c>
      <c r="G20" s="2">
        <v>-2.5880000000000001</v>
      </c>
      <c r="H20" s="2">
        <v>57.45</v>
      </c>
      <c r="I20" s="2">
        <v>80.099999999999994</v>
      </c>
      <c r="J20" s="2">
        <v>91</v>
      </c>
      <c r="K20" s="2">
        <v>-11.34</v>
      </c>
      <c r="L20" s="2">
        <v>-6.94</v>
      </c>
      <c r="M20" s="2">
        <v>-2.9729999999999999</v>
      </c>
      <c r="N20" s="2">
        <v>-11.34</v>
      </c>
      <c r="O20" s="2">
        <v>-6.94</v>
      </c>
      <c r="P20" s="2">
        <v>-2.9729999999999999</v>
      </c>
      <c r="R20" s="2">
        <v>-7.11</v>
      </c>
    </row>
    <row r="21" spans="1:18" x14ac:dyDescent="0.15">
      <c r="A21" s="2">
        <v>1991</v>
      </c>
      <c r="B21" s="2">
        <v>6</v>
      </c>
      <c r="C21" s="2">
        <v>2</v>
      </c>
      <c r="D21" s="2">
        <v>153</v>
      </c>
      <c r="E21" s="2">
        <v>-11.88</v>
      </c>
      <c r="F21" s="2">
        <v>-5.577</v>
      </c>
      <c r="G21" s="2">
        <v>0.45200000000000001</v>
      </c>
      <c r="H21" s="2">
        <v>43.64</v>
      </c>
      <c r="I21" s="2">
        <v>69.900000000000006</v>
      </c>
      <c r="J21" s="2">
        <v>94.2</v>
      </c>
      <c r="K21" s="2">
        <v>-11.14</v>
      </c>
      <c r="L21" s="2">
        <v>-4.6520000000000001</v>
      </c>
      <c r="M21" s="2">
        <v>3.2000000000000001E-2</v>
      </c>
      <c r="N21" s="2">
        <v>-11.14</v>
      </c>
      <c r="O21" s="2">
        <v>-4.6520000000000001</v>
      </c>
      <c r="P21" s="2">
        <v>3.2000000000000001E-2</v>
      </c>
      <c r="R21" s="2">
        <v>-5.2480000000000002</v>
      </c>
    </row>
    <row r="22" spans="1:18" x14ac:dyDescent="0.15">
      <c r="A22" s="2">
        <v>1991</v>
      </c>
      <c r="B22" s="2">
        <v>6</v>
      </c>
      <c r="C22" s="2">
        <v>3</v>
      </c>
      <c r="D22" s="2">
        <v>154</v>
      </c>
      <c r="E22" s="2">
        <v>-5.3159999999999998</v>
      </c>
      <c r="F22" s="2">
        <v>-1.403</v>
      </c>
      <c r="G22" s="2">
        <v>5.6349999999999998</v>
      </c>
      <c r="H22" s="2">
        <v>28.42</v>
      </c>
      <c r="I22" s="2">
        <v>55.36</v>
      </c>
      <c r="J22" s="2">
        <v>73.099999999999994</v>
      </c>
      <c r="K22" s="2">
        <v>-4.3209999999999997</v>
      </c>
      <c r="L22" s="2">
        <v>0.27200000000000002</v>
      </c>
      <c r="M22" s="2">
        <v>6.9379999999999997</v>
      </c>
      <c r="N22" s="2">
        <v>-4.3209999999999997</v>
      </c>
      <c r="O22" s="2">
        <v>0.27200000000000002</v>
      </c>
      <c r="P22" s="2">
        <v>6.9379999999999997</v>
      </c>
      <c r="R22" s="2">
        <v>-0.878</v>
      </c>
    </row>
    <row r="23" spans="1:18" x14ac:dyDescent="0.15">
      <c r="A23" s="2">
        <v>1991</v>
      </c>
      <c r="B23" s="2">
        <v>6</v>
      </c>
      <c r="C23" s="2">
        <v>4</v>
      </c>
      <c r="D23" s="2">
        <v>155</v>
      </c>
      <c r="E23" s="2">
        <v>-7.64</v>
      </c>
      <c r="F23" s="2">
        <v>-2.3090000000000002</v>
      </c>
      <c r="G23" s="2">
        <v>-0.11600000000000001</v>
      </c>
      <c r="H23" s="2">
        <v>57.57</v>
      </c>
      <c r="I23" s="2">
        <v>80.5</v>
      </c>
      <c r="J23" s="2">
        <v>92</v>
      </c>
      <c r="K23" s="2">
        <v>-6.2789999999999999</v>
      </c>
      <c r="L23" s="2">
        <v>-1.272</v>
      </c>
      <c r="M23" s="2">
        <v>1.6319999999999999</v>
      </c>
      <c r="N23" s="2">
        <v>-6.2789999999999999</v>
      </c>
      <c r="O23" s="2">
        <v>-1.272</v>
      </c>
      <c r="P23" s="2">
        <v>1.6319999999999999</v>
      </c>
      <c r="R23" s="2">
        <v>-1.8220000000000001</v>
      </c>
    </row>
    <row r="24" spans="1:18" x14ac:dyDescent="0.15">
      <c r="A24" s="2">
        <v>1991</v>
      </c>
      <c r="B24" s="2">
        <v>6</v>
      </c>
      <c r="C24" s="2">
        <v>5</v>
      </c>
      <c r="D24" s="2">
        <v>156</v>
      </c>
      <c r="E24" s="2">
        <v>-6.5579999999999998</v>
      </c>
      <c r="F24" s="2">
        <v>-3.4140000000000001</v>
      </c>
      <c r="G24" s="2">
        <v>-0.51</v>
      </c>
      <c r="H24" s="2">
        <v>51</v>
      </c>
      <c r="I24" s="2">
        <v>84.2</v>
      </c>
      <c r="J24" s="2">
        <v>94.8</v>
      </c>
      <c r="K24" s="2">
        <v>-4.6829999999999998</v>
      </c>
      <c r="L24" s="2">
        <v>-2.1589999999999998</v>
      </c>
      <c r="M24" s="2">
        <v>3.411</v>
      </c>
      <c r="N24" s="2">
        <v>-4.6829999999999998</v>
      </c>
      <c r="O24" s="2">
        <v>-2.1589999999999998</v>
      </c>
      <c r="P24" s="2">
        <v>3.411</v>
      </c>
      <c r="R24" s="2">
        <v>-2.3719999999999999</v>
      </c>
    </row>
    <row r="25" spans="1:18" x14ac:dyDescent="0.15">
      <c r="A25" s="2">
        <v>1991</v>
      </c>
      <c r="B25" s="2">
        <v>6</v>
      </c>
      <c r="C25" s="2">
        <v>6</v>
      </c>
      <c r="D25" s="2">
        <v>157</v>
      </c>
      <c r="E25" s="2">
        <v>-8.64</v>
      </c>
      <c r="F25" s="2">
        <v>-4.8540000000000001</v>
      </c>
      <c r="G25" s="2">
        <v>-0.221</v>
      </c>
      <c r="H25" s="2">
        <v>50.39</v>
      </c>
      <c r="I25" s="2">
        <v>78.8</v>
      </c>
      <c r="J25" s="2">
        <v>94.3</v>
      </c>
      <c r="K25" s="2">
        <v>-6.5339999999999998</v>
      </c>
      <c r="L25" s="2">
        <v>-3.57</v>
      </c>
      <c r="M25" s="2">
        <v>1.0169999999999999</v>
      </c>
      <c r="N25" s="2">
        <v>-6.5339999999999998</v>
      </c>
      <c r="O25" s="2">
        <v>-3.57</v>
      </c>
      <c r="P25" s="2">
        <v>1.0169999999999999</v>
      </c>
      <c r="R25" s="2">
        <v>-3.7509999999999999</v>
      </c>
    </row>
    <row r="26" spans="1:18" x14ac:dyDescent="0.15">
      <c r="A26" s="2">
        <v>1991</v>
      </c>
      <c r="B26" s="2">
        <v>6</v>
      </c>
      <c r="C26" s="2">
        <v>7</v>
      </c>
      <c r="D26" s="2">
        <v>158</v>
      </c>
      <c r="E26" s="2">
        <v>-9.06</v>
      </c>
      <c r="F26" s="2">
        <v>-3.4319999999999999</v>
      </c>
      <c r="G26" s="2">
        <v>4.093</v>
      </c>
      <c r="H26" s="2">
        <v>25.67</v>
      </c>
      <c r="I26" s="2">
        <v>45.74</v>
      </c>
      <c r="J26" s="2">
        <v>84</v>
      </c>
      <c r="K26" s="2">
        <v>-6.5819999999999999</v>
      </c>
      <c r="L26" s="2">
        <v>-0.52600000000000002</v>
      </c>
      <c r="M26" s="2">
        <v>5.34</v>
      </c>
      <c r="N26" s="2">
        <v>-6.5819999999999999</v>
      </c>
      <c r="O26" s="2">
        <v>-0.52600000000000002</v>
      </c>
      <c r="P26" s="2">
        <v>5.34</v>
      </c>
      <c r="R26" s="2">
        <v>-3.5129999999999999</v>
      </c>
    </row>
    <row r="27" spans="1:18" x14ac:dyDescent="0.15">
      <c r="A27" s="2">
        <v>1991</v>
      </c>
      <c r="B27" s="2">
        <v>6</v>
      </c>
      <c r="C27" s="2">
        <v>8</v>
      </c>
      <c r="D27" s="2">
        <v>159</v>
      </c>
      <c r="E27" s="2">
        <v>-8.4600000000000009</v>
      </c>
      <c r="F27" s="2">
        <v>-3.7970000000000002</v>
      </c>
      <c r="G27" s="2">
        <v>0.54</v>
      </c>
      <c r="H27" s="2">
        <v>44.83</v>
      </c>
      <c r="I27" s="2">
        <v>67.819999999999993</v>
      </c>
      <c r="J27" s="2">
        <v>95.9</v>
      </c>
      <c r="K27" s="2">
        <v>-7.44</v>
      </c>
      <c r="L27" s="2">
        <v>-1.7050000000000001</v>
      </c>
      <c r="M27" s="2">
        <v>2.8919999999999999</v>
      </c>
      <c r="N27" s="2">
        <v>-7.44</v>
      </c>
      <c r="O27" s="2">
        <v>-1.7050000000000001</v>
      </c>
      <c r="P27" s="2">
        <v>2.8919999999999999</v>
      </c>
      <c r="R27" s="2">
        <v>-3.0390000000000001</v>
      </c>
    </row>
    <row r="28" spans="1:18" x14ac:dyDescent="0.15">
      <c r="A28" s="2">
        <v>1991</v>
      </c>
      <c r="B28" s="2">
        <v>6</v>
      </c>
      <c r="C28" s="2">
        <v>9</v>
      </c>
      <c r="D28" s="2">
        <v>160</v>
      </c>
      <c r="E28" s="2">
        <v>-9.26</v>
      </c>
      <c r="F28" s="2">
        <v>-5.9459999999999997</v>
      </c>
      <c r="G28" s="2">
        <v>-0.82499999999999996</v>
      </c>
      <c r="H28" s="2">
        <v>49.05</v>
      </c>
      <c r="I28" s="2">
        <v>75.8</v>
      </c>
      <c r="J28" s="2">
        <v>92.6</v>
      </c>
      <c r="K28" s="2">
        <v>-7.46</v>
      </c>
      <c r="L28" s="2">
        <v>-3.992</v>
      </c>
      <c r="M28" s="2">
        <v>2.4609999999999999</v>
      </c>
      <c r="N28" s="2">
        <v>-7.46</v>
      </c>
      <c r="O28" s="2">
        <v>-3.992</v>
      </c>
      <c r="P28" s="2">
        <v>2.4609999999999999</v>
      </c>
      <c r="R28" s="2">
        <v>-4.9969999999999999</v>
      </c>
    </row>
    <row r="29" spans="1:18" x14ac:dyDescent="0.15">
      <c r="A29" s="2">
        <v>1991</v>
      </c>
      <c r="B29" s="2">
        <v>6</v>
      </c>
      <c r="C29" s="2">
        <v>10</v>
      </c>
      <c r="D29" s="2">
        <v>161</v>
      </c>
      <c r="E29" s="2">
        <v>-10.48</v>
      </c>
      <c r="F29" s="2">
        <v>-6.6630000000000003</v>
      </c>
      <c r="G29" s="2">
        <v>-4.407</v>
      </c>
      <c r="H29" s="2">
        <v>57.16</v>
      </c>
      <c r="I29" s="2">
        <v>74.599999999999994</v>
      </c>
      <c r="J29" s="2">
        <v>95.3</v>
      </c>
      <c r="K29" s="2">
        <v>-8.67</v>
      </c>
      <c r="L29" s="2">
        <v>-5.2859999999999996</v>
      </c>
      <c r="M29" s="2">
        <v>-1.837</v>
      </c>
      <c r="N29" s="2">
        <v>-8.67</v>
      </c>
      <c r="O29" s="2">
        <v>-5.2859999999999996</v>
      </c>
      <c r="P29" s="2">
        <v>-1.837</v>
      </c>
      <c r="R29" s="2">
        <v>-5.6970000000000001</v>
      </c>
    </row>
    <row r="30" spans="1:18" x14ac:dyDescent="0.15">
      <c r="A30" s="2">
        <v>1991</v>
      </c>
      <c r="B30" s="2">
        <v>6</v>
      </c>
      <c r="C30" s="2">
        <v>11</v>
      </c>
      <c r="D30" s="2">
        <v>162</v>
      </c>
      <c r="E30" s="2">
        <v>-10.039999999999999</v>
      </c>
      <c r="F30" s="2">
        <v>-7.63</v>
      </c>
      <c r="G30" s="2">
        <v>-3.5659999999999998</v>
      </c>
      <c r="H30" s="2">
        <v>59.04</v>
      </c>
      <c r="I30" s="2">
        <v>79.2</v>
      </c>
      <c r="J30" s="2">
        <v>93.5</v>
      </c>
      <c r="K30" s="2">
        <v>-8.99</v>
      </c>
      <c r="L30" s="2">
        <v>-6.306</v>
      </c>
      <c r="M30" s="2">
        <v>-2.2509999999999999</v>
      </c>
      <c r="N30" s="2">
        <v>-8.99</v>
      </c>
      <c r="O30" s="2">
        <v>-6.306</v>
      </c>
      <c r="P30" s="2">
        <v>-2.2509999999999999</v>
      </c>
      <c r="R30" s="2">
        <v>-6.9020000000000001</v>
      </c>
    </row>
    <row r="31" spans="1:18" x14ac:dyDescent="0.15">
      <c r="A31" s="2">
        <v>1991</v>
      </c>
      <c r="B31" s="2">
        <v>6</v>
      </c>
      <c r="C31" s="2">
        <v>12</v>
      </c>
      <c r="D31" s="2">
        <v>163</v>
      </c>
      <c r="E31" s="2">
        <v>-8.02</v>
      </c>
      <c r="F31" s="2">
        <v>-6.69</v>
      </c>
      <c r="G31" s="2">
        <v>-5.5759999999999996</v>
      </c>
      <c r="H31" s="2">
        <v>67.14</v>
      </c>
      <c r="I31" s="2">
        <v>81</v>
      </c>
      <c r="J31" s="2">
        <v>90.9</v>
      </c>
      <c r="K31" s="2">
        <v>-7.22</v>
      </c>
      <c r="L31" s="2">
        <v>-5.7919999999999998</v>
      </c>
      <c r="M31" s="2">
        <v>-4.0279999999999996</v>
      </c>
      <c r="N31" s="2">
        <v>-7.22</v>
      </c>
      <c r="O31" s="2">
        <v>-5.7919999999999998</v>
      </c>
      <c r="P31" s="2">
        <v>-4.0279999999999996</v>
      </c>
      <c r="R31" s="2">
        <v>-5.867</v>
      </c>
    </row>
    <row r="32" spans="1:18" x14ac:dyDescent="0.15">
      <c r="A32" s="2">
        <v>1991</v>
      </c>
      <c r="B32" s="2">
        <v>6</v>
      </c>
      <c r="C32" s="2">
        <v>13</v>
      </c>
      <c r="D32" s="2">
        <v>164</v>
      </c>
      <c r="E32" s="2">
        <v>-11.09</v>
      </c>
      <c r="F32" s="2">
        <v>-6.9020000000000001</v>
      </c>
      <c r="G32" s="2">
        <v>-4.5410000000000004</v>
      </c>
      <c r="H32" s="2">
        <v>53.47</v>
      </c>
      <c r="I32" s="2">
        <v>73.7</v>
      </c>
      <c r="J32" s="2">
        <v>90.1</v>
      </c>
      <c r="K32" s="2">
        <v>-9.4499999999999993</v>
      </c>
      <c r="L32" s="2">
        <v>-5.1529999999999996</v>
      </c>
      <c r="M32" s="2">
        <v>-2.1309999999999998</v>
      </c>
      <c r="N32" s="2">
        <v>-9.4499999999999993</v>
      </c>
      <c r="O32" s="2">
        <v>-5.1529999999999996</v>
      </c>
      <c r="P32" s="2">
        <v>-2.1309999999999998</v>
      </c>
      <c r="R32" s="2">
        <v>-5.6029999999999998</v>
      </c>
    </row>
    <row r="33" spans="1:18" x14ac:dyDescent="0.15">
      <c r="A33" s="2">
        <v>1991</v>
      </c>
      <c r="B33" s="2">
        <v>6</v>
      </c>
      <c r="C33" s="2">
        <v>14</v>
      </c>
      <c r="D33" s="2">
        <v>165</v>
      </c>
      <c r="E33" s="2">
        <v>-11.06</v>
      </c>
      <c r="F33" s="2">
        <v>-7.48</v>
      </c>
      <c r="G33" s="2">
        <v>-5.7839999999999998</v>
      </c>
      <c r="H33" s="2">
        <v>65.39</v>
      </c>
      <c r="I33" s="2">
        <v>81.3</v>
      </c>
      <c r="J33" s="2">
        <v>91.5</v>
      </c>
      <c r="K33" s="2">
        <v>-9.82</v>
      </c>
      <c r="L33" s="2">
        <v>-6.52</v>
      </c>
      <c r="M33" s="2">
        <v>-4.3369999999999997</v>
      </c>
      <c r="N33" s="2">
        <v>-9.82</v>
      </c>
      <c r="O33" s="2">
        <v>-6.52</v>
      </c>
      <c r="P33" s="2">
        <v>-4.3369999999999997</v>
      </c>
      <c r="R33" s="2">
        <v>-6.9189999999999996</v>
      </c>
    </row>
    <row r="34" spans="1:18" x14ac:dyDescent="0.15">
      <c r="A34" s="2">
        <v>1991</v>
      </c>
      <c r="B34" s="2">
        <v>6</v>
      </c>
      <c r="C34" s="2">
        <v>15</v>
      </c>
      <c r="D34" s="2">
        <v>166</v>
      </c>
      <c r="E34" s="2">
        <v>-8.4499999999999993</v>
      </c>
      <c r="F34" s="2">
        <v>-7.21</v>
      </c>
      <c r="G34" s="2">
        <v>-5.9379999999999997</v>
      </c>
      <c r="H34" s="2">
        <v>75</v>
      </c>
      <c r="I34" s="2">
        <v>84.4</v>
      </c>
      <c r="J34" s="2">
        <v>90.8</v>
      </c>
      <c r="K34" s="2">
        <v>-7.67</v>
      </c>
      <c r="L34" s="2">
        <v>-6.4180000000000001</v>
      </c>
      <c r="M34" s="2">
        <v>-4.7720000000000002</v>
      </c>
      <c r="N34" s="2">
        <v>-7.67</v>
      </c>
      <c r="O34" s="2">
        <v>-6.4180000000000001</v>
      </c>
      <c r="P34" s="2">
        <v>-4.7720000000000002</v>
      </c>
      <c r="R34" s="2">
        <v>-6.4850000000000003</v>
      </c>
    </row>
    <row r="35" spans="1:18" x14ac:dyDescent="0.15">
      <c r="A35" s="2">
        <v>1991</v>
      </c>
      <c r="B35" s="2">
        <v>6</v>
      </c>
      <c r="C35" s="2">
        <v>16</v>
      </c>
      <c r="D35" s="2">
        <v>167</v>
      </c>
      <c r="E35" s="2">
        <v>-8.23</v>
      </c>
      <c r="F35" s="2">
        <v>-7.42</v>
      </c>
      <c r="G35" s="2">
        <v>-6.5709999999999997</v>
      </c>
      <c r="H35" s="2">
        <v>79.099999999999994</v>
      </c>
      <c r="I35" s="2">
        <v>86.2</v>
      </c>
      <c r="J35" s="2">
        <v>91.1</v>
      </c>
      <c r="K35" s="2">
        <v>-7.98</v>
      </c>
      <c r="L35" s="2">
        <v>-6.8319999999999999</v>
      </c>
      <c r="M35" s="2">
        <v>-5.4589999999999996</v>
      </c>
      <c r="N35" s="2">
        <v>-7.98</v>
      </c>
      <c r="O35" s="2">
        <v>-6.8319999999999999</v>
      </c>
      <c r="P35" s="2">
        <v>-5.4589999999999996</v>
      </c>
      <c r="R35" s="2">
        <v>-6.72</v>
      </c>
    </row>
    <row r="36" spans="1:18" x14ac:dyDescent="0.15">
      <c r="A36" s="2">
        <v>1991</v>
      </c>
      <c r="B36" s="2">
        <v>6</v>
      </c>
      <c r="C36" s="2">
        <v>17</v>
      </c>
      <c r="D36" s="2">
        <v>168</v>
      </c>
      <c r="E36" s="2">
        <v>-10.07</v>
      </c>
      <c r="F36" s="2">
        <v>-7</v>
      </c>
      <c r="G36" s="2">
        <v>-5.1550000000000002</v>
      </c>
      <c r="H36" s="2">
        <v>55.13</v>
      </c>
      <c r="I36" s="2">
        <v>77.5</v>
      </c>
      <c r="J36" s="2">
        <v>89.9</v>
      </c>
      <c r="K36" s="2">
        <v>-8.5</v>
      </c>
      <c r="L36" s="2">
        <v>-5.6139999999999999</v>
      </c>
      <c r="M36" s="2">
        <v>-1.177</v>
      </c>
      <c r="N36" s="2">
        <v>-8.5</v>
      </c>
      <c r="O36" s="2">
        <v>-5.6139999999999999</v>
      </c>
      <c r="P36" s="2">
        <v>-1.177</v>
      </c>
      <c r="R36" s="2">
        <v>-6.06</v>
      </c>
    </row>
    <row r="37" spans="1:18" x14ac:dyDescent="0.15">
      <c r="A37" s="2">
        <v>1991</v>
      </c>
      <c r="B37" s="2">
        <v>6</v>
      </c>
      <c r="C37" s="2">
        <v>18</v>
      </c>
      <c r="D37" s="2">
        <v>169</v>
      </c>
      <c r="E37" s="2">
        <v>-11.81</v>
      </c>
      <c r="F37" s="2">
        <v>-9.3000000000000007</v>
      </c>
      <c r="G37" s="2">
        <v>-6.7949999999999999</v>
      </c>
      <c r="H37" s="2">
        <v>66.790000000000006</v>
      </c>
      <c r="I37" s="2">
        <v>80.900000000000006</v>
      </c>
      <c r="J37" s="2">
        <v>91.7</v>
      </c>
      <c r="K37" s="2">
        <v>-10.29</v>
      </c>
      <c r="L37" s="2">
        <v>-8.32</v>
      </c>
      <c r="M37" s="2">
        <v>-6.2670000000000003</v>
      </c>
      <c r="N37" s="2">
        <v>-10.29</v>
      </c>
      <c r="O37" s="2">
        <v>-8.32</v>
      </c>
      <c r="P37" s="2">
        <v>-6.2670000000000003</v>
      </c>
      <c r="R37" s="2">
        <v>-8.35</v>
      </c>
    </row>
    <row r="38" spans="1:18" x14ac:dyDescent="0.15">
      <c r="A38" s="2">
        <v>1991</v>
      </c>
      <c r="B38" s="2">
        <v>6</v>
      </c>
      <c r="C38" s="2">
        <v>19</v>
      </c>
      <c r="D38" s="2">
        <v>170</v>
      </c>
      <c r="E38" s="2">
        <v>-11.86</v>
      </c>
      <c r="F38" s="2">
        <v>-9.3699999999999992</v>
      </c>
      <c r="G38" s="2">
        <v>-7.17</v>
      </c>
      <c r="H38" s="2">
        <v>59.69</v>
      </c>
      <c r="I38" s="2">
        <v>77.900000000000006</v>
      </c>
      <c r="J38" s="2">
        <v>91.4</v>
      </c>
      <c r="K38" s="2">
        <v>-11.37</v>
      </c>
      <c r="L38" s="2">
        <v>-8.0500000000000007</v>
      </c>
      <c r="M38" s="2">
        <v>-4.4180000000000001</v>
      </c>
      <c r="N38" s="2">
        <v>-11.37</v>
      </c>
      <c r="O38" s="2">
        <v>-8.0500000000000007</v>
      </c>
      <c r="P38" s="2">
        <v>-4.4180000000000001</v>
      </c>
      <c r="R38" s="2">
        <v>-7.55</v>
      </c>
    </row>
    <row r="39" spans="1:18" x14ac:dyDescent="0.15">
      <c r="A39" s="2">
        <v>1991</v>
      </c>
      <c r="B39" s="2">
        <v>6</v>
      </c>
      <c r="C39" s="2">
        <v>20</v>
      </c>
      <c r="D39" s="2">
        <v>171</v>
      </c>
      <c r="E39" s="2">
        <v>-10.67</v>
      </c>
      <c r="F39" s="2">
        <v>-8.32</v>
      </c>
      <c r="G39" s="2">
        <v>-5.76</v>
      </c>
      <c r="H39" s="2">
        <v>47.37</v>
      </c>
      <c r="I39" s="2">
        <v>69.790000000000006</v>
      </c>
      <c r="J39" s="2">
        <v>89.8</v>
      </c>
      <c r="K39" s="2">
        <v>-9.15</v>
      </c>
      <c r="L39" s="2">
        <v>-6.1390000000000002</v>
      </c>
      <c r="M39" s="2">
        <v>-1.044</v>
      </c>
      <c r="N39" s="2">
        <v>-9.15</v>
      </c>
      <c r="O39" s="2">
        <v>-6.1390000000000002</v>
      </c>
      <c r="P39" s="2">
        <v>-1.044</v>
      </c>
      <c r="R39" s="2">
        <v>-7.04</v>
      </c>
    </row>
    <row r="40" spans="1:18" x14ac:dyDescent="0.15">
      <c r="A40" s="2">
        <v>1991</v>
      </c>
      <c r="B40" s="2">
        <v>6</v>
      </c>
      <c r="C40" s="2">
        <v>21</v>
      </c>
      <c r="D40" s="2">
        <v>172</v>
      </c>
      <c r="E40" s="2">
        <v>-10.49</v>
      </c>
      <c r="F40" s="2">
        <v>-8.32</v>
      </c>
      <c r="G40" s="2">
        <v>-6.8179999999999996</v>
      </c>
      <c r="H40" s="2">
        <v>71.7</v>
      </c>
      <c r="I40" s="2">
        <v>86.8</v>
      </c>
      <c r="J40" s="2">
        <v>90.9</v>
      </c>
      <c r="K40" s="2">
        <v>-9.17</v>
      </c>
      <c r="L40" s="2">
        <v>-7.93</v>
      </c>
      <c r="M40" s="2">
        <v>-6.8179999999999996</v>
      </c>
      <c r="N40" s="2">
        <v>-9.17</v>
      </c>
      <c r="O40" s="2">
        <v>-7.93</v>
      </c>
      <c r="P40" s="2">
        <v>-6.8179999999999996</v>
      </c>
      <c r="R40" s="2">
        <v>-7.66</v>
      </c>
    </row>
    <row r="41" spans="1:18" x14ac:dyDescent="0.15">
      <c r="A41" s="2">
        <v>1991</v>
      </c>
      <c r="B41" s="2">
        <v>6</v>
      </c>
      <c r="C41" s="2">
        <v>22</v>
      </c>
      <c r="D41" s="2">
        <v>173</v>
      </c>
      <c r="E41" s="2">
        <v>-9.9499999999999993</v>
      </c>
      <c r="F41" s="2">
        <v>-8.66</v>
      </c>
      <c r="G41" s="2">
        <v>-5.1040000000000001</v>
      </c>
      <c r="H41" s="2">
        <v>69.2</v>
      </c>
      <c r="I41" s="2">
        <v>84</v>
      </c>
      <c r="J41" s="2">
        <v>91.9</v>
      </c>
      <c r="K41" s="2">
        <v>-9.3000000000000007</v>
      </c>
      <c r="L41" s="2">
        <v>-7.82</v>
      </c>
      <c r="M41" s="2">
        <v>-3.3220000000000001</v>
      </c>
      <c r="N41" s="2">
        <v>-9.3000000000000007</v>
      </c>
      <c r="O41" s="2">
        <v>-7.82</v>
      </c>
      <c r="P41" s="2">
        <v>-3.3220000000000001</v>
      </c>
      <c r="R41" s="2">
        <v>-7.95</v>
      </c>
    </row>
    <row r="42" spans="1:18" x14ac:dyDescent="0.15">
      <c r="A42" s="2">
        <v>1991</v>
      </c>
      <c r="B42" s="2">
        <v>6</v>
      </c>
      <c r="C42" s="2">
        <v>23</v>
      </c>
      <c r="D42" s="2">
        <v>174</v>
      </c>
      <c r="E42" s="2">
        <v>-9.1999999999999993</v>
      </c>
      <c r="F42" s="2">
        <v>-7.96</v>
      </c>
      <c r="G42" s="2">
        <v>-6.266</v>
      </c>
      <c r="H42" s="2">
        <v>73.5</v>
      </c>
      <c r="I42" s="2">
        <v>85</v>
      </c>
      <c r="J42" s="2">
        <v>91.2</v>
      </c>
      <c r="K42" s="2">
        <v>-8.75</v>
      </c>
      <c r="L42" s="2">
        <v>-7.36</v>
      </c>
      <c r="M42" s="2">
        <v>-5.6840000000000002</v>
      </c>
      <c r="N42" s="2">
        <v>-8.75</v>
      </c>
      <c r="O42" s="2">
        <v>-7.36</v>
      </c>
      <c r="P42" s="2">
        <v>-5.6840000000000002</v>
      </c>
      <c r="R42" s="2">
        <v>-6.97</v>
      </c>
    </row>
    <row r="43" spans="1:18" x14ac:dyDescent="0.15">
      <c r="A43" s="2">
        <v>1991</v>
      </c>
      <c r="B43" s="2">
        <v>6</v>
      </c>
      <c r="C43" s="2">
        <v>24</v>
      </c>
      <c r="D43" s="2">
        <v>175</v>
      </c>
      <c r="E43" s="2">
        <v>-10.87</v>
      </c>
      <c r="F43" s="2">
        <v>-7.97</v>
      </c>
      <c r="G43" s="2">
        <v>-6.8979999999999997</v>
      </c>
      <c r="H43" s="2">
        <v>77.8</v>
      </c>
      <c r="I43" s="2">
        <v>85.7</v>
      </c>
      <c r="J43" s="2">
        <v>90</v>
      </c>
      <c r="K43" s="2">
        <v>-10.1</v>
      </c>
      <c r="L43" s="2">
        <v>-7.43</v>
      </c>
      <c r="M43" s="2">
        <v>-6.04</v>
      </c>
      <c r="N43" s="2">
        <v>-10.1</v>
      </c>
      <c r="O43" s="2">
        <v>-7.43</v>
      </c>
      <c r="P43" s="2">
        <v>-6.04</v>
      </c>
      <c r="R43" s="2">
        <v>-7.03</v>
      </c>
    </row>
    <row r="44" spans="1:18" x14ac:dyDescent="0.15">
      <c r="A44" s="2">
        <v>1991</v>
      </c>
      <c r="B44" s="2">
        <v>6</v>
      </c>
      <c r="C44" s="2">
        <v>25</v>
      </c>
      <c r="D44" s="2">
        <v>176</v>
      </c>
      <c r="E44" s="2">
        <v>-11.98</v>
      </c>
      <c r="F44" s="2">
        <v>-8.16</v>
      </c>
      <c r="G44" s="2">
        <v>-4.42</v>
      </c>
      <c r="H44" s="2">
        <v>54.6</v>
      </c>
      <c r="I44" s="2">
        <v>77.5</v>
      </c>
      <c r="J44" s="2">
        <v>91.6</v>
      </c>
      <c r="K44" s="2">
        <v>-11.19</v>
      </c>
      <c r="L44" s="2">
        <v>-7</v>
      </c>
      <c r="M44" s="2">
        <v>-1.4910000000000001</v>
      </c>
      <c r="N44" s="2">
        <v>-11.19</v>
      </c>
      <c r="O44" s="2">
        <v>-7</v>
      </c>
      <c r="P44" s="2">
        <v>-1.4910000000000001</v>
      </c>
      <c r="R44" s="2">
        <v>-5.6239999999999997</v>
      </c>
    </row>
    <row r="45" spans="1:18" x14ac:dyDescent="0.15">
      <c r="A45" s="2">
        <v>1991</v>
      </c>
      <c r="B45" s="2">
        <v>6</v>
      </c>
      <c r="C45" s="2">
        <v>26</v>
      </c>
      <c r="D45" s="2">
        <v>177</v>
      </c>
      <c r="E45" s="2">
        <v>-11.86</v>
      </c>
      <c r="F45" s="2">
        <v>-8.11</v>
      </c>
      <c r="G45" s="2">
        <v>-5.8390000000000004</v>
      </c>
      <c r="H45" s="2">
        <v>58.82</v>
      </c>
      <c r="I45" s="2">
        <v>77.599999999999994</v>
      </c>
      <c r="J45" s="2">
        <v>87.6</v>
      </c>
      <c r="K45" s="2">
        <v>-11.14</v>
      </c>
      <c r="L45" s="2">
        <v>-6.798</v>
      </c>
      <c r="M45" s="2">
        <v>-3.9609999999999999</v>
      </c>
      <c r="N45" s="2">
        <v>-11.14</v>
      </c>
      <c r="O45" s="2">
        <v>-6.798</v>
      </c>
      <c r="P45" s="2">
        <v>-3.9609999999999999</v>
      </c>
      <c r="R45" s="2">
        <v>-6.3120000000000003</v>
      </c>
    </row>
    <row r="46" spans="1:18" x14ac:dyDescent="0.15">
      <c r="A46" s="2">
        <v>1991</v>
      </c>
      <c r="B46" s="2">
        <v>6</v>
      </c>
      <c r="C46" s="2">
        <v>27</v>
      </c>
      <c r="D46" s="2">
        <v>178</v>
      </c>
      <c r="E46" s="2">
        <v>-8.02</v>
      </c>
      <c r="F46" s="2">
        <v>-6.7460000000000004</v>
      </c>
      <c r="G46" s="2">
        <v>-4.2380000000000004</v>
      </c>
      <c r="H46" s="2">
        <v>61.37</v>
      </c>
      <c r="I46" s="2">
        <v>81.8</v>
      </c>
      <c r="J46" s="2">
        <v>92.3</v>
      </c>
      <c r="K46" s="2">
        <v>-7.42</v>
      </c>
      <c r="L46" s="2">
        <v>-5.7110000000000003</v>
      </c>
      <c r="M46" s="2">
        <v>-2.2360000000000002</v>
      </c>
      <c r="N46" s="2">
        <v>-7.42</v>
      </c>
      <c r="O46" s="2">
        <v>-5.7110000000000003</v>
      </c>
      <c r="P46" s="2">
        <v>-2.2360000000000002</v>
      </c>
      <c r="R46" s="2">
        <v>-5.3520000000000003</v>
      </c>
    </row>
    <row r="47" spans="1:18" x14ac:dyDescent="0.15">
      <c r="A47" s="2">
        <v>1991</v>
      </c>
      <c r="B47" s="2">
        <v>6</v>
      </c>
      <c r="C47" s="2">
        <v>28</v>
      </c>
      <c r="D47" s="2">
        <v>179</v>
      </c>
      <c r="E47" s="2">
        <v>-8.4700000000000006</v>
      </c>
      <c r="F47" s="2">
        <v>-7.08</v>
      </c>
      <c r="G47" s="2">
        <v>-5.66</v>
      </c>
      <c r="H47" s="2">
        <v>66.53</v>
      </c>
      <c r="I47" s="2">
        <v>83</v>
      </c>
      <c r="J47" s="2">
        <v>91.3</v>
      </c>
      <c r="K47" s="2">
        <v>-8.25</v>
      </c>
      <c r="L47" s="2">
        <v>-6.2320000000000002</v>
      </c>
      <c r="M47" s="2">
        <v>-3.9590000000000001</v>
      </c>
      <c r="N47" s="2">
        <v>-8.25</v>
      </c>
      <c r="O47" s="2">
        <v>-6.2320000000000002</v>
      </c>
      <c r="P47" s="2">
        <v>-3.9590000000000001</v>
      </c>
      <c r="R47" s="2">
        <v>-5.4960000000000004</v>
      </c>
    </row>
    <row r="48" spans="1:18" x14ac:dyDescent="0.15">
      <c r="A48" s="2">
        <v>1991</v>
      </c>
      <c r="B48" s="2">
        <v>6</v>
      </c>
      <c r="C48" s="2">
        <v>29</v>
      </c>
      <c r="D48" s="2">
        <v>180</v>
      </c>
      <c r="E48" s="2">
        <v>-9.9700000000000006</v>
      </c>
      <c r="F48" s="2">
        <v>-8.74</v>
      </c>
      <c r="G48" s="2">
        <v>-7.98</v>
      </c>
      <c r="H48" s="2">
        <v>77.3</v>
      </c>
      <c r="I48" s="2">
        <v>85.5</v>
      </c>
      <c r="J48" s="2">
        <v>90.9</v>
      </c>
      <c r="K48" s="2">
        <v>-9.82</v>
      </c>
      <c r="L48" s="2">
        <v>-8.11</v>
      </c>
      <c r="M48" s="2">
        <v>-6.67</v>
      </c>
      <c r="N48" s="2">
        <v>-9.82</v>
      </c>
      <c r="O48" s="2">
        <v>-8.11</v>
      </c>
      <c r="P48" s="2">
        <v>-6.67</v>
      </c>
      <c r="R48" s="2">
        <v>-7.39</v>
      </c>
    </row>
    <row r="49" spans="1:18" x14ac:dyDescent="0.15">
      <c r="A49" s="2">
        <v>1991</v>
      </c>
      <c r="B49" s="2">
        <v>6</v>
      </c>
      <c r="C49" s="2">
        <v>30</v>
      </c>
      <c r="D49" s="2">
        <v>181</v>
      </c>
      <c r="E49" s="2">
        <v>-11.39</v>
      </c>
      <c r="F49" s="2">
        <v>-9.68</v>
      </c>
      <c r="G49" s="2">
        <v>-8.58</v>
      </c>
      <c r="H49" s="2">
        <v>80.7</v>
      </c>
      <c r="I49" s="2">
        <v>87.1</v>
      </c>
      <c r="J49" s="2">
        <v>90</v>
      </c>
      <c r="K49" s="2">
        <v>-10.47</v>
      </c>
      <c r="L49" s="2">
        <v>-9.11</v>
      </c>
      <c r="M49" s="2">
        <v>-7.42</v>
      </c>
      <c r="N49" s="2">
        <v>-10.47</v>
      </c>
      <c r="O49" s="2">
        <v>-9.11</v>
      </c>
      <c r="P49" s="2">
        <v>-7.42</v>
      </c>
      <c r="R49" s="2">
        <v>-8.9700000000000006</v>
      </c>
    </row>
    <row r="50" spans="1:18" x14ac:dyDescent="0.15">
      <c r="A50" s="2">
        <v>1991</v>
      </c>
      <c r="B50" s="2">
        <v>7</v>
      </c>
      <c r="C50" s="2">
        <v>1</v>
      </c>
      <c r="D50" s="2">
        <v>182</v>
      </c>
      <c r="E50" s="2">
        <v>-12.2</v>
      </c>
      <c r="F50" s="2">
        <v>-8.86</v>
      </c>
      <c r="G50" s="2">
        <v>-7.28</v>
      </c>
      <c r="H50" s="2">
        <v>60.36</v>
      </c>
      <c r="I50" s="2">
        <v>76.5</v>
      </c>
      <c r="J50" s="2">
        <v>89.1</v>
      </c>
      <c r="K50" s="2">
        <v>-11.49</v>
      </c>
      <c r="L50" s="2">
        <v>-7.56</v>
      </c>
      <c r="M50" s="2">
        <v>-4.8769999999999998</v>
      </c>
      <c r="N50" s="2">
        <v>-11.49</v>
      </c>
      <c r="O50" s="2">
        <v>-7.56</v>
      </c>
      <c r="P50" s="2">
        <v>-4.8769999999999998</v>
      </c>
      <c r="R50" s="2">
        <v>-7.89</v>
      </c>
    </row>
    <row r="51" spans="1:18" x14ac:dyDescent="0.15">
      <c r="A51" s="2">
        <v>1991</v>
      </c>
      <c r="B51" s="2">
        <v>7</v>
      </c>
      <c r="C51" s="2">
        <v>2</v>
      </c>
      <c r="D51" s="2">
        <v>183</v>
      </c>
      <c r="E51" s="2">
        <v>-12.13</v>
      </c>
      <c r="F51" s="2">
        <v>-8.75</v>
      </c>
      <c r="G51" s="2">
        <v>-4.8499999999999996</v>
      </c>
      <c r="H51" s="2">
        <v>54.87</v>
      </c>
      <c r="I51" s="2">
        <v>80.5</v>
      </c>
      <c r="J51" s="2">
        <v>91</v>
      </c>
      <c r="K51" s="2">
        <v>-10.79</v>
      </c>
      <c r="L51" s="2">
        <v>-7.57</v>
      </c>
      <c r="M51" s="2">
        <v>-2.6520000000000001</v>
      </c>
      <c r="N51" s="2">
        <v>-10.79</v>
      </c>
      <c r="O51" s="2">
        <v>-7.57</v>
      </c>
      <c r="P51" s="2">
        <v>-2.6520000000000001</v>
      </c>
      <c r="R51" s="2">
        <v>-7.24</v>
      </c>
    </row>
    <row r="52" spans="1:18" x14ac:dyDescent="0.15">
      <c r="A52" s="2">
        <v>1991</v>
      </c>
      <c r="B52" s="2">
        <v>7</v>
      </c>
      <c r="C52" s="2">
        <v>3</v>
      </c>
      <c r="D52" s="2">
        <v>184</v>
      </c>
      <c r="E52" s="2">
        <v>-15.29</v>
      </c>
      <c r="F52" s="2">
        <v>-8.86</v>
      </c>
      <c r="G52" s="2">
        <v>-5.4039999999999999</v>
      </c>
      <c r="H52" s="2">
        <v>46.57</v>
      </c>
      <c r="I52" s="2">
        <v>68.400000000000006</v>
      </c>
      <c r="J52" s="2">
        <v>87.8</v>
      </c>
      <c r="K52" s="2">
        <v>-13.24</v>
      </c>
      <c r="L52" s="2">
        <v>-6.57</v>
      </c>
      <c r="M52" s="2">
        <v>-1.4830000000000001</v>
      </c>
      <c r="N52" s="2">
        <v>-13.24</v>
      </c>
      <c r="O52" s="2">
        <v>-6.57</v>
      </c>
      <c r="P52" s="2">
        <v>-1.4830000000000001</v>
      </c>
      <c r="R52" s="2">
        <v>-6.851</v>
      </c>
    </row>
    <row r="53" spans="1:18" x14ac:dyDescent="0.15">
      <c r="A53" s="2">
        <v>1991</v>
      </c>
      <c r="B53" s="2">
        <v>7</v>
      </c>
      <c r="C53" s="2">
        <v>4</v>
      </c>
      <c r="D53" s="2">
        <v>185</v>
      </c>
      <c r="E53" s="2">
        <v>-14.47</v>
      </c>
      <c r="F53" s="2">
        <v>-8.92</v>
      </c>
      <c r="G53" s="2">
        <v>-5.7869999999999999</v>
      </c>
      <c r="H53" s="2">
        <v>44.36</v>
      </c>
      <c r="I53" s="2">
        <v>68.150000000000006</v>
      </c>
      <c r="J53" s="2">
        <v>90.7</v>
      </c>
      <c r="K53" s="2">
        <v>-13.81</v>
      </c>
      <c r="L53" s="2">
        <v>-7.04</v>
      </c>
      <c r="M53" s="2">
        <v>-2.7509999999999999</v>
      </c>
      <c r="N53" s="2">
        <v>-13.81</v>
      </c>
      <c r="O53" s="2">
        <v>-7.04</v>
      </c>
      <c r="P53" s="2">
        <v>-2.7509999999999999</v>
      </c>
      <c r="R53" s="2">
        <v>-8.2100000000000009</v>
      </c>
    </row>
    <row r="54" spans="1:18" x14ac:dyDescent="0.15">
      <c r="A54" s="2">
        <v>1991</v>
      </c>
      <c r="B54" s="2">
        <v>7</v>
      </c>
      <c r="C54" s="2">
        <v>5</v>
      </c>
      <c r="D54" s="2">
        <v>186</v>
      </c>
      <c r="E54" s="2">
        <v>-8</v>
      </c>
      <c r="F54" s="2">
        <v>-6.9589999999999996</v>
      </c>
      <c r="G54" s="2">
        <v>-5.9130000000000003</v>
      </c>
      <c r="H54" s="2">
        <v>82.8</v>
      </c>
      <c r="I54" s="2">
        <v>88</v>
      </c>
      <c r="J54" s="2">
        <v>91.5</v>
      </c>
      <c r="K54" s="2">
        <v>-7.7</v>
      </c>
      <c r="L54" s="2">
        <v>-6.5880000000000001</v>
      </c>
      <c r="M54" s="2">
        <v>-5.7869999999999999</v>
      </c>
      <c r="N54" s="2">
        <v>-7.7</v>
      </c>
      <c r="O54" s="2">
        <v>-6.5880000000000001</v>
      </c>
      <c r="P54" s="2">
        <v>-5.7869999999999999</v>
      </c>
      <c r="R54" s="2">
        <v>-6.5839999999999996</v>
      </c>
    </row>
    <row r="55" spans="1:18" x14ac:dyDescent="0.15">
      <c r="A55" s="2">
        <v>1991</v>
      </c>
      <c r="B55" s="2">
        <v>7</v>
      </c>
      <c r="C55" s="2">
        <v>6</v>
      </c>
      <c r="D55" s="2">
        <v>187</v>
      </c>
      <c r="E55" s="2">
        <v>-6.2370000000000001</v>
      </c>
      <c r="F55" s="2">
        <v>-5.7160000000000002</v>
      </c>
      <c r="G55" s="2">
        <v>-5.0010000000000003</v>
      </c>
      <c r="H55" s="2">
        <v>87.4</v>
      </c>
      <c r="I55" s="2">
        <v>90.5</v>
      </c>
      <c r="J55" s="2">
        <v>92.6</v>
      </c>
      <c r="K55" s="2">
        <v>-6.1109999999999998</v>
      </c>
      <c r="L55" s="2">
        <v>-5.4169999999999998</v>
      </c>
      <c r="M55" s="2">
        <v>-4.3899999999999997</v>
      </c>
      <c r="N55" s="2">
        <v>-6.1109999999999998</v>
      </c>
      <c r="O55" s="2">
        <v>-5.4169999999999998</v>
      </c>
      <c r="P55" s="2">
        <v>-4.3899999999999997</v>
      </c>
      <c r="R55" s="2">
        <v>-5.5069999999999997</v>
      </c>
    </row>
    <row r="56" spans="1:18" x14ac:dyDescent="0.15">
      <c r="A56" s="2">
        <v>1991</v>
      </c>
      <c r="B56" s="2">
        <v>7</v>
      </c>
      <c r="C56" s="2">
        <v>7</v>
      </c>
      <c r="D56" s="2">
        <v>188</v>
      </c>
      <c r="E56" s="2">
        <v>-6.0129999999999999</v>
      </c>
      <c r="F56" s="2">
        <v>-5.0999999999999996</v>
      </c>
      <c r="G56" s="2">
        <v>-4.3899999999999997</v>
      </c>
      <c r="H56" s="2">
        <v>86.4</v>
      </c>
      <c r="I56" s="2">
        <v>89.9</v>
      </c>
      <c r="J56" s="2">
        <v>93.3</v>
      </c>
      <c r="K56" s="2">
        <v>-5.8620000000000001</v>
      </c>
      <c r="L56" s="2">
        <v>-4.6180000000000003</v>
      </c>
      <c r="M56" s="2">
        <v>-3.2669999999999999</v>
      </c>
      <c r="N56" s="2">
        <v>-5.8620000000000001</v>
      </c>
      <c r="O56" s="2">
        <v>-4.6180000000000003</v>
      </c>
      <c r="P56" s="2">
        <v>-3.2669999999999999</v>
      </c>
      <c r="R56" s="2">
        <v>-4.8609999999999998</v>
      </c>
    </row>
    <row r="57" spans="1:18" x14ac:dyDescent="0.15">
      <c r="A57" s="2">
        <v>1991</v>
      </c>
      <c r="B57" s="2">
        <v>7</v>
      </c>
      <c r="C57" s="2">
        <v>8</v>
      </c>
      <c r="D57" s="2">
        <v>189</v>
      </c>
      <c r="E57" s="2">
        <v>-5.8630000000000004</v>
      </c>
      <c r="F57" s="2">
        <v>-4.4560000000000004</v>
      </c>
      <c r="G57" s="2">
        <v>-3.5979999999999999</v>
      </c>
      <c r="H57" s="2">
        <v>82.2</v>
      </c>
      <c r="I57" s="2">
        <v>91</v>
      </c>
      <c r="J57" s="2">
        <v>94.8</v>
      </c>
      <c r="K57" s="2">
        <v>-5.484</v>
      </c>
      <c r="L57" s="2">
        <v>-4.1180000000000003</v>
      </c>
      <c r="M57" s="2">
        <v>-2.9079999999999999</v>
      </c>
      <c r="N57" s="2">
        <v>-5.484</v>
      </c>
      <c r="O57" s="2">
        <v>-4.1180000000000003</v>
      </c>
      <c r="P57" s="2">
        <v>-2.9079999999999999</v>
      </c>
      <c r="R57" s="2">
        <v>-4.2270000000000003</v>
      </c>
    </row>
    <row r="58" spans="1:18" x14ac:dyDescent="0.15">
      <c r="A58" s="2">
        <v>1991</v>
      </c>
      <c r="B58" s="2">
        <v>7</v>
      </c>
      <c r="C58" s="2">
        <v>9</v>
      </c>
      <c r="D58" s="2">
        <v>190</v>
      </c>
      <c r="E58" s="2">
        <v>-4.9260000000000002</v>
      </c>
      <c r="F58" s="2">
        <v>-2.944</v>
      </c>
      <c r="G58" s="2">
        <v>-0.52</v>
      </c>
      <c r="H58" s="2">
        <v>57.28</v>
      </c>
      <c r="I58" s="2">
        <v>80.5</v>
      </c>
      <c r="J58" s="2">
        <v>94.5</v>
      </c>
      <c r="K58" s="2">
        <v>-3.907</v>
      </c>
      <c r="L58" s="2">
        <v>-1.952</v>
      </c>
      <c r="M58" s="2">
        <v>1.9139999999999999</v>
      </c>
      <c r="N58" s="2">
        <v>-3.907</v>
      </c>
      <c r="O58" s="2">
        <v>-1.952</v>
      </c>
      <c r="P58" s="2">
        <v>1.9139999999999999</v>
      </c>
      <c r="R58" s="2">
        <v>-2.5960000000000001</v>
      </c>
    </row>
    <row r="59" spans="1:18" x14ac:dyDescent="0.15">
      <c r="A59" s="2">
        <v>1991</v>
      </c>
      <c r="B59" s="2">
        <v>7</v>
      </c>
      <c r="C59" s="2">
        <v>10</v>
      </c>
      <c r="D59" s="2">
        <v>191</v>
      </c>
      <c r="E59" s="2">
        <v>-5.1340000000000003</v>
      </c>
      <c r="F59" s="2">
        <v>-2.8690000000000002</v>
      </c>
      <c r="G59" s="2">
        <v>-1.3580000000000001</v>
      </c>
      <c r="H59" s="2">
        <v>80.099999999999994</v>
      </c>
      <c r="I59" s="2">
        <v>88.1</v>
      </c>
      <c r="J59" s="2">
        <v>94.1</v>
      </c>
      <c r="K59" s="2">
        <v>-5.032</v>
      </c>
      <c r="L59" s="2">
        <v>-2.4940000000000002</v>
      </c>
      <c r="M59" s="2">
        <v>-0.73299999999999998</v>
      </c>
      <c r="N59" s="2">
        <v>-5.032</v>
      </c>
      <c r="O59" s="2">
        <v>-2.4940000000000002</v>
      </c>
      <c r="P59" s="2">
        <v>-0.73299999999999998</v>
      </c>
      <c r="R59" s="2">
        <v>-2.8969999999999998</v>
      </c>
    </row>
    <row r="60" spans="1:18" x14ac:dyDescent="0.15">
      <c r="A60" s="2">
        <v>1991</v>
      </c>
      <c r="B60" s="2">
        <v>7</v>
      </c>
      <c r="C60" s="2">
        <v>11</v>
      </c>
      <c r="D60" s="2">
        <v>192</v>
      </c>
      <c r="E60" s="2">
        <v>-8.7799999999999994</v>
      </c>
      <c r="F60" s="2">
        <v>-6.7130000000000001</v>
      </c>
      <c r="G60" s="2">
        <v>-5.0309999999999997</v>
      </c>
      <c r="H60" s="2">
        <v>66.66</v>
      </c>
      <c r="I60" s="2">
        <v>86.5</v>
      </c>
      <c r="J60" s="2">
        <v>94.5</v>
      </c>
      <c r="K60" s="2">
        <v>-8.58</v>
      </c>
      <c r="L60" s="2">
        <v>-5.5919999999999996</v>
      </c>
      <c r="M60" s="2">
        <v>-2.2959999999999998</v>
      </c>
      <c r="N60" s="2">
        <v>-8.58</v>
      </c>
      <c r="O60" s="2">
        <v>-5.5919999999999996</v>
      </c>
      <c r="P60" s="2">
        <v>-2.2959999999999998</v>
      </c>
      <c r="R60" s="2">
        <v>-5.1580000000000004</v>
      </c>
    </row>
    <row r="61" spans="1:18" x14ac:dyDescent="0.15">
      <c r="A61" s="2">
        <v>1991</v>
      </c>
      <c r="B61" s="2">
        <v>7</v>
      </c>
      <c r="C61" s="2">
        <v>12</v>
      </c>
      <c r="D61" s="2">
        <v>193</v>
      </c>
      <c r="E61" s="2">
        <v>-9.73</v>
      </c>
      <c r="F61" s="2">
        <v>-6.3479999999999999</v>
      </c>
      <c r="G61" s="2">
        <v>0.60099999999999998</v>
      </c>
      <c r="H61" s="2">
        <v>43.48</v>
      </c>
      <c r="I61" s="2">
        <v>72.099999999999994</v>
      </c>
      <c r="J61" s="2">
        <v>90.8</v>
      </c>
      <c r="K61" s="2">
        <v>-9.1999999999999993</v>
      </c>
      <c r="L61" s="2">
        <v>-4.5389999999999997</v>
      </c>
      <c r="M61" s="2">
        <v>1.397</v>
      </c>
      <c r="N61" s="2">
        <v>-9.1999999999999993</v>
      </c>
      <c r="O61" s="2">
        <v>-4.5389999999999997</v>
      </c>
      <c r="P61" s="2">
        <v>1.397</v>
      </c>
      <c r="R61" s="2">
        <v>-5.68</v>
      </c>
    </row>
    <row r="62" spans="1:18" x14ac:dyDescent="0.15">
      <c r="A62" s="2">
        <v>1991</v>
      </c>
      <c r="B62" s="2">
        <v>7</v>
      </c>
      <c r="C62" s="2">
        <v>13</v>
      </c>
      <c r="D62" s="2">
        <v>194</v>
      </c>
      <c r="E62" s="2">
        <v>-8.3800000000000008</v>
      </c>
      <c r="F62" s="2">
        <v>-3.7770000000000001</v>
      </c>
      <c r="G62" s="2">
        <v>-2.012</v>
      </c>
      <c r="H62" s="2">
        <v>80.5</v>
      </c>
      <c r="I62" s="2">
        <v>87.8</v>
      </c>
      <c r="J62" s="2">
        <v>94.1</v>
      </c>
      <c r="K62" s="2">
        <v>-7.78</v>
      </c>
      <c r="L62" s="2">
        <v>-3.2930000000000001</v>
      </c>
      <c r="M62" s="2">
        <v>-1.337</v>
      </c>
      <c r="N62" s="2">
        <v>-7.78</v>
      </c>
      <c r="O62" s="2">
        <v>-3.2930000000000001</v>
      </c>
      <c r="P62" s="2">
        <v>-1.337</v>
      </c>
      <c r="R62" s="2">
        <v>-3.5270000000000001</v>
      </c>
    </row>
    <row r="63" spans="1:18" x14ac:dyDescent="0.15">
      <c r="A63" s="2">
        <v>1991</v>
      </c>
      <c r="B63" s="2">
        <v>7</v>
      </c>
      <c r="C63" s="2">
        <v>14</v>
      </c>
      <c r="D63" s="2">
        <v>195</v>
      </c>
      <c r="E63" s="2">
        <v>-3.5289999999999999</v>
      </c>
      <c r="F63" s="2">
        <v>-2.7650000000000001</v>
      </c>
      <c r="G63" s="2">
        <v>-1.9650000000000001</v>
      </c>
      <c r="H63" s="2">
        <v>61.97</v>
      </c>
      <c r="I63" s="2">
        <v>79.400000000000006</v>
      </c>
      <c r="J63" s="2">
        <v>89.6</v>
      </c>
      <c r="K63" s="2">
        <v>-3.35</v>
      </c>
      <c r="L63" s="2">
        <v>-2.4209999999999998</v>
      </c>
      <c r="M63" s="2">
        <v>-0.79600000000000004</v>
      </c>
      <c r="N63" s="2">
        <v>-3.35</v>
      </c>
      <c r="O63" s="2">
        <v>-2.4209999999999998</v>
      </c>
      <c r="P63" s="2">
        <v>-0.79600000000000004</v>
      </c>
      <c r="R63" s="2">
        <v>-3.355</v>
      </c>
    </row>
    <row r="64" spans="1:18" x14ac:dyDescent="0.15">
      <c r="A64" s="2">
        <v>1991</v>
      </c>
      <c r="B64" s="2">
        <v>7</v>
      </c>
      <c r="C64" s="2">
        <v>15</v>
      </c>
      <c r="D64" s="2">
        <v>196</v>
      </c>
      <c r="E64" s="2">
        <v>-2.7130000000000001</v>
      </c>
      <c r="F64" s="2">
        <v>-1.151</v>
      </c>
      <c r="G64" s="2">
        <v>0.51500000000000001</v>
      </c>
      <c r="H64" s="2">
        <v>71.400000000000006</v>
      </c>
      <c r="I64" s="2">
        <v>84.8</v>
      </c>
      <c r="J64" s="2">
        <v>93.9</v>
      </c>
      <c r="K64" s="2">
        <v>-2.5329999999999999</v>
      </c>
      <c r="L64" s="2">
        <v>-0.436</v>
      </c>
      <c r="M64" s="2">
        <v>1.419</v>
      </c>
      <c r="N64" s="2">
        <v>-2.5329999999999999</v>
      </c>
      <c r="O64" s="2">
        <v>-0.436</v>
      </c>
      <c r="P64" s="2">
        <v>1.419</v>
      </c>
      <c r="R64" s="2">
        <v>-0.878</v>
      </c>
    </row>
    <row r="65" spans="1:18" x14ac:dyDescent="0.15">
      <c r="A65" s="2">
        <v>1991</v>
      </c>
      <c r="B65" s="2">
        <v>7</v>
      </c>
      <c r="C65" s="2">
        <v>16</v>
      </c>
      <c r="D65" s="2">
        <v>197</v>
      </c>
      <c r="E65" s="2">
        <v>-3.2</v>
      </c>
      <c r="F65" s="2">
        <v>-1.3720000000000001</v>
      </c>
      <c r="G65" s="2">
        <v>0.51500000000000001</v>
      </c>
      <c r="H65" s="2">
        <v>68.8</v>
      </c>
      <c r="I65" s="2">
        <v>90</v>
      </c>
      <c r="J65" s="2">
        <v>96.1</v>
      </c>
      <c r="K65" s="2">
        <v>-2.8149999999999999</v>
      </c>
      <c r="L65" s="2">
        <v>-0.76</v>
      </c>
      <c r="M65" s="2">
        <v>3.3260000000000001</v>
      </c>
      <c r="N65" s="2">
        <v>-2.8149999999999999</v>
      </c>
      <c r="O65" s="2">
        <v>-0.76</v>
      </c>
      <c r="P65" s="2">
        <v>3.3260000000000001</v>
      </c>
      <c r="R65" s="2">
        <v>-1.0589999999999999</v>
      </c>
    </row>
    <row r="66" spans="1:18" x14ac:dyDescent="0.15">
      <c r="A66" s="2">
        <v>1991</v>
      </c>
      <c r="B66" s="2">
        <v>7</v>
      </c>
      <c r="C66" s="2">
        <v>17</v>
      </c>
      <c r="D66" s="2">
        <v>198</v>
      </c>
      <c r="E66" s="2">
        <v>-6.4779999999999998</v>
      </c>
      <c r="F66" s="2">
        <v>-1.5640000000000001</v>
      </c>
      <c r="G66" s="2">
        <v>2.54</v>
      </c>
      <c r="H66" s="2">
        <v>46.96</v>
      </c>
      <c r="I66" s="2">
        <v>69.680000000000007</v>
      </c>
      <c r="J66" s="2">
        <v>95.4</v>
      </c>
      <c r="K66" s="2">
        <v>-5.1390000000000002</v>
      </c>
      <c r="L66" s="2">
        <v>0.40200000000000002</v>
      </c>
      <c r="M66" s="2">
        <v>7.01</v>
      </c>
      <c r="N66" s="2">
        <v>-5.1390000000000002</v>
      </c>
      <c r="O66" s="2">
        <v>0.40200000000000002</v>
      </c>
      <c r="P66" s="2">
        <v>7.01</v>
      </c>
      <c r="R66" s="2">
        <v>-1.202</v>
      </c>
    </row>
    <row r="67" spans="1:18" x14ac:dyDescent="0.15">
      <c r="A67" s="2">
        <v>1991</v>
      </c>
      <c r="B67" s="2">
        <v>7</v>
      </c>
      <c r="C67" s="2">
        <v>18</v>
      </c>
      <c r="D67" s="2">
        <v>199</v>
      </c>
      <c r="E67" s="2">
        <v>-7.96</v>
      </c>
      <c r="F67" s="2">
        <v>-0.71099999999999997</v>
      </c>
      <c r="G67" s="2">
        <v>7.01</v>
      </c>
      <c r="H67" s="2">
        <v>39.46</v>
      </c>
      <c r="I67" s="2">
        <v>58.85</v>
      </c>
      <c r="J67" s="2">
        <v>72.8</v>
      </c>
      <c r="K67" s="2">
        <v>-5.5449999999999999</v>
      </c>
      <c r="L67" s="2">
        <v>1.6890000000000001</v>
      </c>
      <c r="M67" s="2">
        <v>8.52</v>
      </c>
      <c r="N67" s="2">
        <v>-5.5449999999999999</v>
      </c>
      <c r="O67" s="2">
        <v>1.6890000000000001</v>
      </c>
      <c r="P67" s="2">
        <v>8.52</v>
      </c>
      <c r="R67" s="2">
        <v>-0.48299999999999998</v>
      </c>
    </row>
    <row r="68" spans="1:18" x14ac:dyDescent="0.15">
      <c r="A68" s="2">
        <v>1991</v>
      </c>
      <c r="B68" s="2">
        <v>7</v>
      </c>
      <c r="C68" s="2">
        <v>19</v>
      </c>
      <c r="D68" s="2">
        <v>200</v>
      </c>
      <c r="E68" s="2">
        <v>-3.8420000000000001</v>
      </c>
      <c r="F68" s="2">
        <v>1.0069999999999999</v>
      </c>
      <c r="G68" s="2">
        <v>7.7</v>
      </c>
      <c r="H68" s="2">
        <v>36.64</v>
      </c>
      <c r="I68" s="2">
        <v>50.65</v>
      </c>
      <c r="J68" s="2">
        <v>72.599999999999994</v>
      </c>
      <c r="K68" s="2">
        <v>-2.3540000000000001</v>
      </c>
      <c r="L68" s="2">
        <v>3.7080000000000002</v>
      </c>
      <c r="M68" s="2">
        <v>10.31</v>
      </c>
      <c r="N68" s="2">
        <v>-2.3540000000000001</v>
      </c>
      <c r="O68" s="2">
        <v>3.7080000000000002</v>
      </c>
      <c r="P68" s="2">
        <v>10.31</v>
      </c>
      <c r="R68" s="2">
        <v>1.2989999999999999</v>
      </c>
    </row>
    <row r="69" spans="1:18" x14ac:dyDescent="0.15">
      <c r="A69" s="2">
        <v>1991</v>
      </c>
      <c r="B69" s="2">
        <v>7</v>
      </c>
      <c r="C69" s="2">
        <v>20</v>
      </c>
      <c r="D69" s="2">
        <v>201</v>
      </c>
      <c r="E69" s="2">
        <v>-4.327</v>
      </c>
      <c r="F69" s="2">
        <v>0.57199999999999995</v>
      </c>
      <c r="G69" s="2">
        <v>2.919</v>
      </c>
      <c r="H69" s="2">
        <v>42.34</v>
      </c>
      <c r="I69" s="2">
        <v>60.84</v>
      </c>
      <c r="J69" s="2">
        <v>84.3</v>
      </c>
      <c r="K69" s="2">
        <v>-3.4580000000000002</v>
      </c>
      <c r="L69" s="2">
        <v>2.3860000000000001</v>
      </c>
      <c r="M69" s="2">
        <v>5.4210000000000003</v>
      </c>
      <c r="N69" s="2">
        <v>-3.4580000000000002</v>
      </c>
      <c r="O69" s="2">
        <v>2.3860000000000001</v>
      </c>
      <c r="P69" s="2">
        <v>5.4210000000000003</v>
      </c>
      <c r="R69" s="2">
        <v>1.048</v>
      </c>
    </row>
    <row r="70" spans="1:18" x14ac:dyDescent="0.15">
      <c r="A70" s="2">
        <v>1991</v>
      </c>
      <c r="B70" s="2">
        <v>7</v>
      </c>
      <c r="C70" s="2">
        <v>21</v>
      </c>
      <c r="D70" s="2">
        <v>202</v>
      </c>
      <c r="E70" s="2">
        <v>-2.714</v>
      </c>
      <c r="F70" s="2">
        <v>1.4319999999999999</v>
      </c>
      <c r="G70" s="2">
        <v>4.1740000000000004</v>
      </c>
      <c r="H70" s="2">
        <v>58.88</v>
      </c>
      <c r="I70" s="2">
        <v>74.099999999999994</v>
      </c>
      <c r="J70" s="2">
        <v>86.8</v>
      </c>
      <c r="K70" s="2">
        <v>-0.30099999999999999</v>
      </c>
      <c r="L70" s="2">
        <v>3.2229999999999999</v>
      </c>
      <c r="M70" s="2">
        <v>6.8920000000000003</v>
      </c>
      <c r="N70" s="2">
        <v>-0.30099999999999999</v>
      </c>
      <c r="O70" s="2">
        <v>3.2229999999999999</v>
      </c>
      <c r="P70" s="2">
        <v>6.8920000000000003</v>
      </c>
      <c r="R70" s="2">
        <v>1.9830000000000001</v>
      </c>
    </row>
    <row r="71" spans="1:18" x14ac:dyDescent="0.15">
      <c r="A71" s="2">
        <v>1991</v>
      </c>
      <c r="B71" s="2">
        <v>7</v>
      </c>
      <c r="C71" s="2">
        <v>22</v>
      </c>
      <c r="D71" s="2">
        <v>203</v>
      </c>
      <c r="E71" s="2">
        <v>-2.766</v>
      </c>
      <c r="F71" s="2">
        <v>0.871</v>
      </c>
      <c r="G71" s="2">
        <v>2.379</v>
      </c>
      <c r="H71" s="2">
        <v>68</v>
      </c>
      <c r="I71" s="2">
        <v>81.400000000000006</v>
      </c>
      <c r="J71" s="2">
        <v>91.3</v>
      </c>
      <c r="K71" s="2">
        <v>-1.5780000000000001</v>
      </c>
      <c r="L71" s="2">
        <v>2.4209999999999998</v>
      </c>
      <c r="M71" s="2">
        <v>5.5049999999999999</v>
      </c>
      <c r="N71" s="2">
        <v>-1.5780000000000001</v>
      </c>
      <c r="O71" s="2">
        <v>2.4209999999999998</v>
      </c>
      <c r="P71" s="2">
        <v>5.5049999999999999</v>
      </c>
      <c r="R71" s="2">
        <v>1.756</v>
      </c>
    </row>
    <row r="72" spans="1:18" x14ac:dyDescent="0.15">
      <c r="A72" s="2">
        <v>1991</v>
      </c>
      <c r="B72" s="2">
        <v>7</v>
      </c>
      <c r="C72" s="2">
        <v>23</v>
      </c>
      <c r="D72" s="2">
        <v>204</v>
      </c>
      <c r="E72" s="2">
        <v>-1.1359999999999999</v>
      </c>
      <c r="F72" s="2">
        <v>0.50900000000000001</v>
      </c>
      <c r="G72" s="2">
        <v>1.3360000000000001</v>
      </c>
      <c r="H72" s="2">
        <v>83.2</v>
      </c>
      <c r="I72" s="2">
        <v>89.6</v>
      </c>
      <c r="J72" s="2">
        <v>95.2</v>
      </c>
      <c r="K72" s="2">
        <v>-0.90100000000000002</v>
      </c>
      <c r="L72" s="2">
        <v>1.179</v>
      </c>
      <c r="M72" s="2">
        <v>2.7290000000000001</v>
      </c>
      <c r="N72" s="2">
        <v>-0.90100000000000002</v>
      </c>
      <c r="O72" s="2">
        <v>1.179</v>
      </c>
      <c r="P72" s="2">
        <v>2.7290000000000001</v>
      </c>
      <c r="R72" s="2">
        <v>0.81799999999999995</v>
      </c>
    </row>
    <row r="73" spans="1:18" x14ac:dyDescent="0.15">
      <c r="A73" s="2">
        <v>1991</v>
      </c>
      <c r="B73" s="2">
        <v>7</v>
      </c>
      <c r="C73" s="2">
        <v>24</v>
      </c>
      <c r="D73" s="2">
        <v>205</v>
      </c>
      <c r="E73" s="2">
        <v>-4.6159999999999997</v>
      </c>
      <c r="F73" s="2">
        <v>-1.0860000000000001</v>
      </c>
      <c r="G73" s="2">
        <v>0.79700000000000004</v>
      </c>
      <c r="H73" s="2">
        <v>65.83</v>
      </c>
      <c r="I73" s="2">
        <v>82.5</v>
      </c>
      <c r="J73" s="2">
        <v>96.1</v>
      </c>
      <c r="K73" s="2">
        <v>-2.956</v>
      </c>
      <c r="L73" s="2">
        <v>0.33</v>
      </c>
      <c r="M73" s="2">
        <v>3.5659999999999998</v>
      </c>
      <c r="N73" s="2">
        <v>-2.956</v>
      </c>
      <c r="O73" s="2">
        <v>0.33</v>
      </c>
      <c r="P73" s="2">
        <v>3.5659999999999998</v>
      </c>
      <c r="R73" s="2">
        <v>-0.5</v>
      </c>
    </row>
    <row r="74" spans="1:18" x14ac:dyDescent="0.15">
      <c r="A74" s="2">
        <v>1991</v>
      </c>
      <c r="B74" s="2">
        <v>7</v>
      </c>
      <c r="C74" s="2">
        <v>25</v>
      </c>
      <c r="D74" s="2">
        <v>206</v>
      </c>
      <c r="E74" s="2">
        <v>-5.1760000000000002</v>
      </c>
      <c r="F74" s="2">
        <v>-2.319</v>
      </c>
      <c r="G74" s="2">
        <v>-0.627</v>
      </c>
      <c r="H74" s="2">
        <v>77.2</v>
      </c>
      <c r="I74" s="2">
        <v>87.9</v>
      </c>
      <c r="J74" s="2">
        <v>94.4</v>
      </c>
      <c r="K74" s="2">
        <v>-3.8530000000000002</v>
      </c>
      <c r="L74" s="2">
        <v>-1.64</v>
      </c>
      <c r="M74" s="2">
        <v>0.44700000000000001</v>
      </c>
      <c r="N74" s="2">
        <v>-3.8530000000000002</v>
      </c>
      <c r="O74" s="2">
        <v>-1.64</v>
      </c>
      <c r="P74" s="2">
        <v>0.44700000000000001</v>
      </c>
      <c r="R74" s="2">
        <v>-2.0369999999999999</v>
      </c>
    </row>
    <row r="75" spans="1:18" x14ac:dyDescent="0.15">
      <c r="A75" s="2">
        <v>1991</v>
      </c>
      <c r="B75" s="2">
        <v>7</v>
      </c>
      <c r="C75" s="2">
        <v>26</v>
      </c>
      <c r="D75" s="2">
        <v>207</v>
      </c>
      <c r="E75" s="2">
        <v>-3.7709999999999999</v>
      </c>
      <c r="F75" s="2">
        <v>-3.2669999999999999</v>
      </c>
      <c r="G75" s="2">
        <v>-2.2320000000000002</v>
      </c>
      <c r="H75" s="2">
        <v>86.9</v>
      </c>
      <c r="I75" s="2">
        <v>93.1</v>
      </c>
      <c r="J75" s="2">
        <v>96.3</v>
      </c>
      <c r="K75" s="2">
        <v>-3.4649999999999999</v>
      </c>
      <c r="L75" s="2">
        <v>-2.9409999999999998</v>
      </c>
      <c r="M75" s="2">
        <v>-1.17</v>
      </c>
      <c r="N75" s="2">
        <v>-3.4649999999999999</v>
      </c>
      <c r="O75" s="2">
        <v>-2.9409999999999998</v>
      </c>
      <c r="P75" s="2">
        <v>-1.17</v>
      </c>
      <c r="R75" s="2">
        <v>-3.13</v>
      </c>
    </row>
    <row r="76" spans="1:18" x14ac:dyDescent="0.15">
      <c r="A76" s="2">
        <v>1991</v>
      </c>
      <c r="B76" s="2">
        <v>7</v>
      </c>
      <c r="C76" s="2">
        <v>27</v>
      </c>
      <c r="D76" s="2">
        <v>208</v>
      </c>
      <c r="E76" s="2">
        <v>-3</v>
      </c>
      <c r="F76" s="2">
        <v>-2.21</v>
      </c>
      <c r="G76" s="2">
        <v>-1.2190000000000001</v>
      </c>
      <c r="H76" s="2">
        <v>85.5</v>
      </c>
      <c r="I76" s="2">
        <v>92.3</v>
      </c>
      <c r="J76" s="2">
        <v>96.8</v>
      </c>
      <c r="K76" s="2">
        <v>-2.645</v>
      </c>
      <c r="L76" s="2">
        <v>-1.601</v>
      </c>
      <c r="M76" s="2">
        <v>-0.36099999999999999</v>
      </c>
      <c r="N76" s="2">
        <v>-2.645</v>
      </c>
      <c r="O76" s="2">
        <v>-1.601</v>
      </c>
      <c r="P76" s="2">
        <v>-0.36099999999999999</v>
      </c>
      <c r="R76" s="2">
        <v>-1.766</v>
      </c>
    </row>
    <row r="77" spans="1:18" x14ac:dyDescent="0.15">
      <c r="A77" s="2">
        <v>1991</v>
      </c>
      <c r="B77" s="2">
        <v>7</v>
      </c>
      <c r="C77" s="2">
        <v>28</v>
      </c>
      <c r="D77" s="2">
        <v>209</v>
      </c>
      <c r="E77" s="2">
        <v>-5.8819999999999997</v>
      </c>
      <c r="F77" s="2">
        <v>-3.3620000000000001</v>
      </c>
      <c r="G77" s="2">
        <v>-2.286</v>
      </c>
      <c r="H77" s="2">
        <v>91.9</v>
      </c>
      <c r="I77" s="2">
        <v>94.3</v>
      </c>
      <c r="J77" s="2">
        <v>96.2</v>
      </c>
      <c r="K77" s="2">
        <v>-5.7069999999999999</v>
      </c>
      <c r="L77" s="2">
        <v>-3.1549999999999998</v>
      </c>
      <c r="M77" s="2">
        <v>-2.0779999999999998</v>
      </c>
      <c r="N77" s="2">
        <v>-5.7069999999999999</v>
      </c>
      <c r="O77" s="2">
        <v>-3.1549999999999998</v>
      </c>
      <c r="P77" s="2">
        <v>-2.0779999999999998</v>
      </c>
      <c r="R77" s="2">
        <v>-3.0409999999999999</v>
      </c>
    </row>
    <row r="78" spans="1:18" x14ac:dyDescent="0.15">
      <c r="A78" s="2">
        <v>1991</v>
      </c>
      <c r="B78" s="2">
        <v>7</v>
      </c>
      <c r="C78" s="2">
        <v>29</v>
      </c>
      <c r="D78" s="2">
        <v>210</v>
      </c>
      <c r="E78" s="2">
        <v>-5.0469999999999997</v>
      </c>
      <c r="F78" s="2">
        <v>-4.327</v>
      </c>
      <c r="G78" s="2">
        <v>-3.0840000000000001</v>
      </c>
      <c r="H78" s="2">
        <v>89.4</v>
      </c>
      <c r="I78" s="2">
        <v>92.7</v>
      </c>
      <c r="J78" s="2">
        <v>95.1</v>
      </c>
      <c r="K78" s="2">
        <v>-4.7679999999999998</v>
      </c>
      <c r="L78" s="2">
        <v>-4.1859999999999999</v>
      </c>
      <c r="M78" s="2">
        <v>-2.8559999999999999</v>
      </c>
      <c r="N78" s="2">
        <v>-4.7679999999999998</v>
      </c>
      <c r="O78" s="2">
        <v>-4.1859999999999999</v>
      </c>
      <c r="P78" s="2">
        <v>-2.8559999999999999</v>
      </c>
      <c r="R78" s="2">
        <v>-3.8359999999999999</v>
      </c>
    </row>
    <row r="79" spans="1:18" x14ac:dyDescent="0.15">
      <c r="A79" s="2">
        <v>1991</v>
      </c>
      <c r="B79" s="2">
        <v>7</v>
      </c>
      <c r="C79" s="2">
        <v>30</v>
      </c>
      <c r="D79" s="2">
        <v>211</v>
      </c>
      <c r="E79" s="2">
        <v>-8.49</v>
      </c>
      <c r="F79" s="2">
        <v>-4.5570000000000004</v>
      </c>
      <c r="G79" s="2">
        <v>-3.2349999999999999</v>
      </c>
      <c r="H79" s="2">
        <v>80.599999999999994</v>
      </c>
      <c r="I79" s="2">
        <v>89.7</v>
      </c>
      <c r="J79" s="2">
        <v>96.4</v>
      </c>
      <c r="K79" s="2">
        <v>-7.96</v>
      </c>
      <c r="L79" s="2">
        <v>-4.282</v>
      </c>
      <c r="M79" s="2">
        <v>-2.6960000000000002</v>
      </c>
      <c r="N79" s="2">
        <v>-7.96</v>
      </c>
      <c r="O79" s="2">
        <v>-4.282</v>
      </c>
      <c r="P79" s="2">
        <v>-2.6960000000000002</v>
      </c>
      <c r="R79" s="2">
        <v>-3.3940000000000001</v>
      </c>
    </row>
    <row r="80" spans="1:18" x14ac:dyDescent="0.15">
      <c r="A80" s="2">
        <v>1991</v>
      </c>
      <c r="B80" s="2">
        <v>7</v>
      </c>
      <c r="C80" s="2">
        <v>31</v>
      </c>
      <c r="D80" s="2">
        <v>212</v>
      </c>
      <c r="E80" s="2">
        <v>-5.55</v>
      </c>
      <c r="F80" s="2">
        <v>-2.8740000000000001</v>
      </c>
      <c r="G80" s="2">
        <v>-1.841</v>
      </c>
      <c r="H80" s="2">
        <v>90.1</v>
      </c>
      <c r="I80" s="2">
        <v>94.3</v>
      </c>
      <c r="J80" s="2">
        <v>96.4</v>
      </c>
      <c r="K80" s="2">
        <v>-5.4480000000000004</v>
      </c>
      <c r="L80" s="2">
        <v>-3.0259999999999998</v>
      </c>
      <c r="M80" s="2">
        <v>-2.0470000000000002</v>
      </c>
      <c r="N80" s="2">
        <v>-5.4480000000000004</v>
      </c>
      <c r="O80" s="2">
        <v>-3.0259999999999998</v>
      </c>
      <c r="P80" s="2">
        <v>-2.0470000000000002</v>
      </c>
      <c r="R80" s="2">
        <v>-2.6280000000000001</v>
      </c>
    </row>
    <row r="81" spans="1:18" x14ac:dyDescent="0.15">
      <c r="A81" s="2">
        <v>1991</v>
      </c>
      <c r="B81" s="2">
        <v>8</v>
      </c>
      <c r="C81" s="2">
        <v>1</v>
      </c>
      <c r="D81" s="2">
        <v>213</v>
      </c>
      <c r="E81" s="2">
        <v>-3.8450000000000002</v>
      </c>
      <c r="F81" s="2">
        <v>-2.8969999999999998</v>
      </c>
      <c r="G81" s="2">
        <v>-1.79</v>
      </c>
      <c r="H81" s="2">
        <v>84.3</v>
      </c>
      <c r="I81" s="2">
        <v>91.3</v>
      </c>
      <c r="J81" s="2">
        <v>95.8</v>
      </c>
      <c r="K81" s="2">
        <v>-4.2009999999999996</v>
      </c>
      <c r="L81" s="2">
        <v>-2.7069999999999999</v>
      </c>
      <c r="M81" s="2">
        <v>-0.83</v>
      </c>
      <c r="N81" s="2">
        <v>-4.2009999999999996</v>
      </c>
      <c r="O81" s="2">
        <v>-2.7069999999999999</v>
      </c>
      <c r="P81" s="2">
        <v>-0.83</v>
      </c>
      <c r="R81" s="2">
        <v>-2.66</v>
      </c>
    </row>
    <row r="82" spans="1:18" x14ac:dyDescent="0.15">
      <c r="A82" s="2">
        <v>1991</v>
      </c>
      <c r="B82" s="2">
        <v>8</v>
      </c>
      <c r="C82" s="2">
        <v>2</v>
      </c>
      <c r="D82" s="2">
        <v>214</v>
      </c>
      <c r="E82" s="2">
        <v>-6.0279999999999996</v>
      </c>
      <c r="F82" s="2">
        <v>-4.0430000000000001</v>
      </c>
      <c r="G82" s="2">
        <v>-3.0760000000000001</v>
      </c>
      <c r="H82" s="2">
        <v>77.5</v>
      </c>
      <c r="I82" s="2">
        <v>87.7</v>
      </c>
      <c r="J82" s="2">
        <v>94.5</v>
      </c>
      <c r="K82" s="2">
        <v>-5.319</v>
      </c>
      <c r="L82" s="2">
        <v>-3.476</v>
      </c>
      <c r="M82" s="2">
        <v>-2.0219999999999998</v>
      </c>
      <c r="N82" s="2">
        <v>-5.319</v>
      </c>
      <c r="O82" s="2">
        <v>-3.476</v>
      </c>
      <c r="P82" s="2">
        <v>-2.0219999999999998</v>
      </c>
      <c r="R82" s="2">
        <v>-3.4489999999999998</v>
      </c>
    </row>
    <row r="83" spans="1:18" x14ac:dyDescent="0.15">
      <c r="A83" s="2">
        <v>1991</v>
      </c>
      <c r="B83" s="2">
        <v>8</v>
      </c>
      <c r="C83" s="2">
        <v>3</v>
      </c>
      <c r="D83" s="2">
        <v>215</v>
      </c>
      <c r="E83" s="2">
        <v>-3.6909999999999998</v>
      </c>
      <c r="F83" s="2">
        <v>-2.3079999999999998</v>
      </c>
      <c r="G83" s="2">
        <v>-0.27900000000000003</v>
      </c>
      <c r="H83" s="2">
        <v>81.8</v>
      </c>
      <c r="I83" s="2">
        <v>91.4</v>
      </c>
      <c r="J83" s="2">
        <v>95.1</v>
      </c>
      <c r="K83" s="2">
        <v>-3.6389999999999998</v>
      </c>
      <c r="L83" s="2">
        <v>-2.0310000000000001</v>
      </c>
      <c r="M83" s="2">
        <v>0.61299999999999999</v>
      </c>
      <c r="N83" s="2">
        <v>-3.6389999999999998</v>
      </c>
      <c r="O83" s="2">
        <v>-2.0310000000000001</v>
      </c>
      <c r="P83" s="2">
        <v>0.61299999999999999</v>
      </c>
      <c r="R83" s="2">
        <v>-2.2730000000000001</v>
      </c>
    </row>
    <row r="84" spans="1:18" x14ac:dyDescent="0.15">
      <c r="A84" s="2">
        <v>1991</v>
      </c>
      <c r="B84" s="2">
        <v>8</v>
      </c>
      <c r="C84" s="2">
        <v>4</v>
      </c>
      <c r="D84" s="2">
        <v>216</v>
      </c>
      <c r="E84" s="2">
        <v>-2.9460000000000002</v>
      </c>
      <c r="F84" s="2">
        <v>-1.873</v>
      </c>
      <c r="G84" s="2">
        <v>-6.5000000000000002E-2</v>
      </c>
      <c r="H84" s="2">
        <v>80.099999999999994</v>
      </c>
      <c r="I84" s="2">
        <v>90.1</v>
      </c>
      <c r="J84" s="2">
        <v>95.8</v>
      </c>
      <c r="K84" s="2">
        <v>-2.714</v>
      </c>
      <c r="L84" s="2">
        <v>-1.4239999999999999</v>
      </c>
      <c r="M84" s="2">
        <v>0.32800000000000001</v>
      </c>
      <c r="N84" s="2">
        <v>-2.714</v>
      </c>
      <c r="O84" s="2">
        <v>-1.4239999999999999</v>
      </c>
      <c r="P84" s="2">
        <v>0.32800000000000001</v>
      </c>
      <c r="R84" s="2">
        <v>-1.4390000000000001</v>
      </c>
    </row>
    <row r="85" spans="1:18" x14ac:dyDescent="0.15">
      <c r="A85" s="2">
        <v>1991</v>
      </c>
      <c r="B85" s="2">
        <v>8</v>
      </c>
      <c r="C85" s="2">
        <v>5</v>
      </c>
      <c r="D85" s="2">
        <v>217</v>
      </c>
      <c r="E85" s="2">
        <v>-5.0129999999999999</v>
      </c>
      <c r="F85" s="2">
        <v>-2.6779999999999999</v>
      </c>
      <c r="G85" s="2">
        <v>0.19600000000000001</v>
      </c>
      <c r="H85" s="2">
        <v>87.1</v>
      </c>
      <c r="I85" s="2">
        <v>94.1</v>
      </c>
      <c r="J85" s="2">
        <v>96.9</v>
      </c>
      <c r="K85" s="2">
        <v>-5.0380000000000003</v>
      </c>
      <c r="L85" s="2">
        <v>-2.5209999999999999</v>
      </c>
      <c r="M85" s="2">
        <v>0.224</v>
      </c>
      <c r="N85" s="2">
        <v>-5.0380000000000003</v>
      </c>
      <c r="O85" s="2">
        <v>-2.5209999999999999</v>
      </c>
      <c r="P85" s="2">
        <v>0.224</v>
      </c>
      <c r="R85" s="2">
        <v>-2.734</v>
      </c>
    </row>
    <row r="86" spans="1:18" x14ac:dyDescent="0.15">
      <c r="A86" s="2">
        <v>1991</v>
      </c>
      <c r="B86" s="2">
        <v>8</v>
      </c>
      <c r="C86" s="2">
        <v>6</v>
      </c>
      <c r="D86" s="2">
        <v>218</v>
      </c>
      <c r="E86" s="2">
        <v>-5.0890000000000004</v>
      </c>
      <c r="F86" s="2">
        <v>-1.5269999999999999</v>
      </c>
      <c r="G86" s="2">
        <v>1.0169999999999999</v>
      </c>
      <c r="H86" s="2">
        <v>86.6</v>
      </c>
      <c r="I86" s="2">
        <v>94.9</v>
      </c>
      <c r="J86" s="2">
        <v>98</v>
      </c>
      <c r="K86" s="2">
        <v>-5.0640000000000001</v>
      </c>
      <c r="L86" s="2">
        <v>-1.3660000000000001</v>
      </c>
      <c r="M86" s="2">
        <v>0.752</v>
      </c>
      <c r="N86" s="2">
        <v>-5.0640000000000001</v>
      </c>
      <c r="O86" s="2">
        <v>-1.3660000000000001</v>
      </c>
      <c r="P86" s="2">
        <v>0.752</v>
      </c>
      <c r="R86" s="2">
        <v>-0.86499999999999999</v>
      </c>
    </row>
    <row r="87" spans="1:18" x14ac:dyDescent="0.15">
      <c r="A87" s="2">
        <v>1991</v>
      </c>
      <c r="B87" s="2">
        <v>8</v>
      </c>
      <c r="C87" s="2">
        <v>7</v>
      </c>
      <c r="D87" s="2">
        <v>219</v>
      </c>
      <c r="E87" s="2">
        <v>-4.6340000000000003</v>
      </c>
      <c r="F87" s="2">
        <v>-2.214</v>
      </c>
      <c r="G87" s="2">
        <v>0.19800000000000001</v>
      </c>
      <c r="H87" s="2">
        <v>80.2</v>
      </c>
      <c r="I87" s="2">
        <v>91.9</v>
      </c>
      <c r="J87" s="2">
        <v>96.2</v>
      </c>
      <c r="K87" s="2">
        <v>-4.125</v>
      </c>
      <c r="L87" s="2">
        <v>-1.6639999999999999</v>
      </c>
      <c r="M87" s="2">
        <v>1.494</v>
      </c>
      <c r="N87" s="2">
        <v>-4.125</v>
      </c>
      <c r="O87" s="2">
        <v>-1.6639999999999999</v>
      </c>
      <c r="P87" s="2">
        <v>1.494</v>
      </c>
      <c r="R87" s="2">
        <v>-0.56899999999999995</v>
      </c>
    </row>
    <row r="88" spans="1:18" x14ac:dyDescent="0.15">
      <c r="A88" s="2">
        <v>1991</v>
      </c>
      <c r="B88" s="2">
        <v>8</v>
      </c>
      <c r="C88" s="2">
        <v>8</v>
      </c>
      <c r="D88" s="2">
        <v>220</v>
      </c>
      <c r="E88" s="2">
        <v>-4.5570000000000004</v>
      </c>
      <c r="F88" s="2">
        <v>-2.5</v>
      </c>
      <c r="G88" s="2">
        <v>-1.032</v>
      </c>
      <c r="H88" s="2">
        <v>93.2</v>
      </c>
      <c r="I88" s="2">
        <v>95.7</v>
      </c>
      <c r="J88" s="2">
        <v>96.9</v>
      </c>
      <c r="K88" s="2">
        <v>-4.4279999999999999</v>
      </c>
      <c r="L88" s="2">
        <v>-2.331</v>
      </c>
      <c r="M88" s="2">
        <v>-0.90200000000000002</v>
      </c>
      <c r="N88" s="2">
        <v>-4.4279999999999999</v>
      </c>
      <c r="O88" s="2">
        <v>-2.331</v>
      </c>
      <c r="P88" s="2">
        <v>-0.90200000000000002</v>
      </c>
      <c r="R88" s="2">
        <v>-1.7030000000000001</v>
      </c>
    </row>
    <row r="89" spans="1:18" x14ac:dyDescent="0.15">
      <c r="A89" s="2">
        <v>1991</v>
      </c>
      <c r="B89" s="2">
        <v>8</v>
      </c>
      <c r="C89" s="2">
        <v>9</v>
      </c>
      <c r="D89" s="2">
        <v>221</v>
      </c>
      <c r="E89" s="2">
        <v>-5.1429999999999998</v>
      </c>
      <c r="F89" s="2">
        <v>-3.1840000000000002</v>
      </c>
      <c r="G89" s="2">
        <v>-1.7130000000000001</v>
      </c>
      <c r="H89" s="2">
        <v>88.9</v>
      </c>
      <c r="I89" s="2">
        <v>93</v>
      </c>
      <c r="J89" s="2">
        <v>97.2</v>
      </c>
      <c r="K89" s="2">
        <v>-4.8410000000000002</v>
      </c>
      <c r="L89" s="2">
        <v>-2.7370000000000001</v>
      </c>
      <c r="M89" s="2">
        <v>-1.0369999999999999</v>
      </c>
      <c r="N89" s="2">
        <v>-4.8410000000000002</v>
      </c>
      <c r="O89" s="2">
        <v>-2.7370000000000001</v>
      </c>
      <c r="P89" s="2">
        <v>-1.0369999999999999</v>
      </c>
      <c r="R89" s="2">
        <v>-2.371</v>
      </c>
    </row>
    <row r="90" spans="1:18" x14ac:dyDescent="0.15">
      <c r="A90" s="2">
        <v>1991</v>
      </c>
      <c r="B90" s="2">
        <v>8</v>
      </c>
      <c r="C90" s="2">
        <v>10</v>
      </c>
      <c r="D90" s="2">
        <v>222</v>
      </c>
      <c r="E90" s="2">
        <v>-6.3819999999999997</v>
      </c>
      <c r="F90" s="2">
        <v>-5.319</v>
      </c>
      <c r="G90" s="2">
        <v>-4.4320000000000004</v>
      </c>
      <c r="H90" s="2">
        <v>88.9</v>
      </c>
      <c r="I90" s="2">
        <v>91.9</v>
      </c>
      <c r="J90" s="2">
        <v>95.4</v>
      </c>
      <c r="K90" s="2">
        <v>-5.827</v>
      </c>
      <c r="L90" s="2">
        <v>-4.9880000000000004</v>
      </c>
      <c r="M90" s="2">
        <v>-4.2779999999999996</v>
      </c>
      <c r="N90" s="2">
        <v>-5.827</v>
      </c>
      <c r="O90" s="2">
        <v>-4.9880000000000004</v>
      </c>
      <c r="P90" s="2">
        <v>-4.2779999999999996</v>
      </c>
      <c r="R90" s="2">
        <v>-5.3010000000000002</v>
      </c>
    </row>
    <row r="91" spans="1:18" x14ac:dyDescent="0.15">
      <c r="A91" s="2">
        <v>1991</v>
      </c>
      <c r="B91" s="2">
        <v>8</v>
      </c>
      <c r="C91" s="2">
        <v>11</v>
      </c>
      <c r="D91" s="2">
        <v>223</v>
      </c>
      <c r="E91" s="2">
        <v>-5.8739999999999997</v>
      </c>
      <c r="F91" s="2">
        <v>-4.0199999999999996</v>
      </c>
      <c r="G91" s="2">
        <v>-0.14299999999999999</v>
      </c>
      <c r="H91" s="2">
        <v>78.599999999999994</v>
      </c>
      <c r="I91" s="2">
        <v>90.4</v>
      </c>
      <c r="J91" s="2">
        <v>97.5</v>
      </c>
      <c r="K91" s="2">
        <v>-4.9880000000000004</v>
      </c>
      <c r="L91" s="2">
        <v>-3.7149999999999999</v>
      </c>
      <c r="M91" s="2">
        <v>-0.745</v>
      </c>
      <c r="N91" s="2">
        <v>-4.9880000000000004</v>
      </c>
      <c r="O91" s="2">
        <v>-3.7149999999999999</v>
      </c>
      <c r="P91" s="2">
        <v>-0.745</v>
      </c>
      <c r="R91" s="2">
        <v>-3.33</v>
      </c>
    </row>
    <row r="92" spans="1:18" x14ac:dyDescent="0.15">
      <c r="A92" s="2">
        <v>1991</v>
      </c>
      <c r="B92" s="2">
        <v>8</v>
      </c>
      <c r="C92" s="2">
        <v>12</v>
      </c>
      <c r="D92" s="2">
        <v>224</v>
      </c>
      <c r="E92" s="2">
        <v>-5.8739999999999997</v>
      </c>
      <c r="F92" s="2">
        <v>-4.2309999999999999</v>
      </c>
      <c r="G92" s="2">
        <v>-2.6619999999999999</v>
      </c>
      <c r="H92" s="2">
        <v>92.6</v>
      </c>
      <c r="I92" s="2">
        <v>94.6</v>
      </c>
      <c r="J92" s="2">
        <v>95.7</v>
      </c>
      <c r="K92" s="2">
        <v>-5.6970000000000001</v>
      </c>
      <c r="L92" s="2">
        <v>-4.2750000000000004</v>
      </c>
      <c r="M92" s="2">
        <v>-2.8170000000000002</v>
      </c>
      <c r="N92" s="2">
        <v>-5.6970000000000001</v>
      </c>
      <c r="O92" s="2">
        <v>-4.2750000000000004</v>
      </c>
      <c r="P92" s="2">
        <v>-2.8170000000000002</v>
      </c>
      <c r="R92" s="2">
        <v>-3.5550000000000002</v>
      </c>
    </row>
    <row r="93" spans="1:18" x14ac:dyDescent="0.15">
      <c r="A93" s="2">
        <v>1991</v>
      </c>
      <c r="B93" s="2">
        <v>8</v>
      </c>
      <c r="C93" s="2">
        <v>13</v>
      </c>
      <c r="D93" s="2">
        <v>225</v>
      </c>
      <c r="E93" s="2">
        <v>-7.23</v>
      </c>
      <c r="F93" s="2">
        <v>-6.0250000000000004</v>
      </c>
      <c r="G93" s="2">
        <v>-4.6319999999999997</v>
      </c>
      <c r="H93" s="2">
        <v>88.1</v>
      </c>
      <c r="I93" s="2">
        <v>92.5</v>
      </c>
      <c r="J93" s="2">
        <v>95</v>
      </c>
      <c r="K93" s="2">
        <v>-7.26</v>
      </c>
      <c r="L93" s="2">
        <v>-5.9429999999999996</v>
      </c>
      <c r="M93" s="2">
        <v>-4.6829999999999998</v>
      </c>
      <c r="N93" s="2">
        <v>-7.26</v>
      </c>
      <c r="O93" s="2">
        <v>-5.9429999999999996</v>
      </c>
      <c r="P93" s="2">
        <v>-4.6829999999999998</v>
      </c>
      <c r="R93" s="2">
        <v>-4.93</v>
      </c>
    </row>
    <row r="94" spans="1:18" x14ac:dyDescent="0.15">
      <c r="A94" s="2">
        <v>1991</v>
      </c>
      <c r="B94" s="2">
        <v>8</v>
      </c>
      <c r="C94" s="2">
        <v>14</v>
      </c>
      <c r="D94" s="2">
        <v>226</v>
      </c>
      <c r="E94" s="2">
        <v>-9.98</v>
      </c>
      <c r="F94" s="2">
        <v>-6.234</v>
      </c>
      <c r="G94" s="2">
        <v>-1.629</v>
      </c>
      <c r="H94" s="2">
        <v>65.17</v>
      </c>
      <c r="I94" s="2">
        <v>84.4</v>
      </c>
      <c r="J94" s="2">
        <v>93.4</v>
      </c>
      <c r="K94" s="2">
        <v>-9.4600000000000009</v>
      </c>
      <c r="L94" s="2">
        <v>-6.3620000000000001</v>
      </c>
      <c r="M94" s="2">
        <v>-2.766</v>
      </c>
      <c r="N94" s="2">
        <v>-9.4600000000000009</v>
      </c>
      <c r="O94" s="2">
        <v>-6.3620000000000001</v>
      </c>
      <c r="P94" s="2">
        <v>-2.766</v>
      </c>
      <c r="R94" s="2">
        <v>-6.1420000000000003</v>
      </c>
    </row>
    <row r="95" spans="1:18" x14ac:dyDescent="0.15">
      <c r="A95" s="2">
        <v>1991</v>
      </c>
      <c r="B95" s="2">
        <v>8</v>
      </c>
      <c r="C95" s="2">
        <v>15</v>
      </c>
      <c r="D95" s="2">
        <v>227</v>
      </c>
      <c r="E95" s="2">
        <v>-9.9600000000000009</v>
      </c>
      <c r="F95" s="2">
        <v>-4.952</v>
      </c>
      <c r="G95" s="2">
        <v>-1.474</v>
      </c>
      <c r="H95" s="2">
        <v>57.27</v>
      </c>
      <c r="I95" s="2">
        <v>83.3</v>
      </c>
      <c r="J95" s="2">
        <v>96.6</v>
      </c>
      <c r="K95" s="2">
        <v>-9.73</v>
      </c>
      <c r="L95" s="2">
        <v>-4.6829999999999998</v>
      </c>
      <c r="M95" s="2">
        <v>-1.006</v>
      </c>
      <c r="N95" s="2">
        <v>-9.73</v>
      </c>
      <c r="O95" s="2">
        <v>-4.6829999999999998</v>
      </c>
      <c r="P95" s="2">
        <v>-1.006</v>
      </c>
      <c r="R95" s="2">
        <v>-5.1859999999999999</v>
      </c>
    </row>
    <row r="96" spans="1:18" x14ac:dyDescent="0.15">
      <c r="A96" s="2">
        <v>1991</v>
      </c>
      <c r="B96" s="2">
        <v>8</v>
      </c>
      <c r="C96" s="2">
        <v>16</v>
      </c>
      <c r="D96" s="2">
        <v>228</v>
      </c>
      <c r="E96" s="2">
        <v>-10.78</v>
      </c>
      <c r="F96" s="2">
        <v>-5.1879999999999997</v>
      </c>
      <c r="G96" s="2">
        <v>-1.085</v>
      </c>
      <c r="H96" s="2">
        <v>65.849999999999994</v>
      </c>
      <c r="I96" s="2">
        <v>86.4</v>
      </c>
      <c r="J96" s="2">
        <v>98.1</v>
      </c>
      <c r="K96" s="2">
        <v>-10.53</v>
      </c>
      <c r="L96" s="2">
        <v>-4.4210000000000003</v>
      </c>
      <c r="M96" s="2">
        <v>0.46200000000000002</v>
      </c>
      <c r="N96" s="2">
        <v>-10.53</v>
      </c>
      <c r="O96" s="2">
        <v>-4.4210000000000003</v>
      </c>
      <c r="P96" s="2">
        <v>0.46200000000000002</v>
      </c>
      <c r="R96" s="2">
        <v>-5.0350000000000001</v>
      </c>
    </row>
    <row r="97" spans="1:18" x14ac:dyDescent="0.15">
      <c r="A97" s="2">
        <v>1991</v>
      </c>
      <c r="B97" s="2">
        <v>8</v>
      </c>
      <c r="C97" s="2">
        <v>17</v>
      </c>
      <c r="D97" s="2">
        <v>229</v>
      </c>
      <c r="E97" s="2">
        <v>-16.93</v>
      </c>
      <c r="F97" s="2">
        <v>-9.2799999999999994</v>
      </c>
      <c r="G97" s="2">
        <v>-0.82299999999999995</v>
      </c>
      <c r="H97" s="2">
        <v>51.92</v>
      </c>
      <c r="I97" s="2">
        <v>77.8</v>
      </c>
      <c r="J97" s="2">
        <v>95.7</v>
      </c>
      <c r="K97" s="2">
        <v>-16.88</v>
      </c>
      <c r="L97" s="2">
        <v>-8.59</v>
      </c>
      <c r="M97" s="2">
        <v>-2.2770000000000001</v>
      </c>
      <c r="N97" s="2">
        <v>-16.88</v>
      </c>
      <c r="O97" s="2">
        <v>-8.59</v>
      </c>
      <c r="P97" s="2">
        <v>-2.2770000000000001</v>
      </c>
      <c r="R97" s="2">
        <v>-8.6199999999999992</v>
      </c>
    </row>
    <row r="98" spans="1:18" x14ac:dyDescent="0.15">
      <c r="A98" s="2">
        <v>1991</v>
      </c>
      <c r="B98" s="2">
        <v>8</v>
      </c>
      <c r="C98" s="2">
        <v>18</v>
      </c>
      <c r="D98" s="2">
        <v>230</v>
      </c>
      <c r="E98" s="2">
        <v>-15.5</v>
      </c>
      <c r="F98" s="2">
        <v>-10.26</v>
      </c>
      <c r="G98" s="2">
        <v>-2.919</v>
      </c>
      <c r="H98" s="2">
        <v>52.65</v>
      </c>
      <c r="I98" s="2">
        <v>82.9</v>
      </c>
      <c r="J98" s="2">
        <v>90.7</v>
      </c>
      <c r="K98" s="2">
        <v>-15.89</v>
      </c>
      <c r="L98" s="2">
        <v>-9.85</v>
      </c>
      <c r="M98" s="2">
        <v>-5.7720000000000002</v>
      </c>
      <c r="N98" s="2">
        <v>-15.89</v>
      </c>
      <c r="O98" s="2">
        <v>-9.85</v>
      </c>
      <c r="P98" s="2">
        <v>-5.7720000000000002</v>
      </c>
      <c r="R98" s="2">
        <v>-9.32</v>
      </c>
    </row>
    <row r="99" spans="1:18" x14ac:dyDescent="0.15">
      <c r="A99" s="2">
        <v>1991</v>
      </c>
      <c r="B99" s="2">
        <v>8</v>
      </c>
      <c r="C99" s="2">
        <v>19</v>
      </c>
      <c r="D99" s="2">
        <v>231</v>
      </c>
      <c r="E99" s="2">
        <v>-16.88</v>
      </c>
      <c r="F99" s="2">
        <v>-10.73</v>
      </c>
      <c r="G99" s="2">
        <v>-0.01</v>
      </c>
      <c r="H99" s="2">
        <v>49.37</v>
      </c>
      <c r="I99" s="2">
        <v>76.400000000000006</v>
      </c>
      <c r="J99" s="2">
        <v>94.1</v>
      </c>
      <c r="K99" s="2">
        <v>-16.78</v>
      </c>
      <c r="L99" s="2">
        <v>-9.94</v>
      </c>
      <c r="M99" s="2">
        <v>-1.6539999999999999</v>
      </c>
      <c r="N99" s="2">
        <v>-16.78</v>
      </c>
      <c r="O99" s="2">
        <v>-9.94</v>
      </c>
      <c r="P99" s="2">
        <v>-1.6539999999999999</v>
      </c>
      <c r="R99" s="2">
        <v>-9.7899999999999991</v>
      </c>
    </row>
    <row r="100" spans="1:18" x14ac:dyDescent="0.15">
      <c r="A100" s="2">
        <v>1991</v>
      </c>
      <c r="B100" s="2">
        <v>8</v>
      </c>
      <c r="C100" s="2">
        <v>20</v>
      </c>
      <c r="D100" s="2">
        <v>232</v>
      </c>
      <c r="E100" s="2">
        <v>-15.89</v>
      </c>
      <c r="F100" s="2">
        <v>-10.48</v>
      </c>
      <c r="G100" s="2">
        <v>-0.998</v>
      </c>
      <c r="H100" s="2">
        <v>60.16</v>
      </c>
      <c r="I100" s="2">
        <v>80.599999999999994</v>
      </c>
      <c r="J100" s="2">
        <v>94.9</v>
      </c>
      <c r="K100" s="2">
        <v>-16.329999999999998</v>
      </c>
      <c r="L100" s="2">
        <v>-10.32</v>
      </c>
      <c r="M100" s="2">
        <v>-3.6539999999999999</v>
      </c>
      <c r="N100" s="2">
        <v>-16.329999999999998</v>
      </c>
      <c r="O100" s="2">
        <v>-10.32</v>
      </c>
      <c r="P100" s="2">
        <v>-3.6539999999999999</v>
      </c>
      <c r="R100" s="2">
        <v>-9.58</v>
      </c>
    </row>
    <row r="101" spans="1:18" x14ac:dyDescent="0.15">
      <c r="A101" s="2">
        <v>1991</v>
      </c>
      <c r="B101" s="2">
        <v>8</v>
      </c>
      <c r="C101" s="2">
        <v>21</v>
      </c>
      <c r="D101" s="2">
        <v>233</v>
      </c>
      <c r="E101" s="2">
        <v>-13.24</v>
      </c>
      <c r="F101" s="2">
        <v>-9.3800000000000008</v>
      </c>
      <c r="G101" s="2">
        <v>-8.32</v>
      </c>
      <c r="H101" s="2">
        <v>79.599999999999994</v>
      </c>
      <c r="I101" s="2">
        <v>85.9</v>
      </c>
      <c r="J101" s="2">
        <v>91.7</v>
      </c>
      <c r="K101" s="2">
        <v>-12.92</v>
      </c>
      <c r="L101" s="2">
        <v>-8.9600000000000009</v>
      </c>
      <c r="M101" s="2">
        <v>-7.43</v>
      </c>
      <c r="N101" s="2">
        <v>-12.92</v>
      </c>
      <c r="O101" s="2">
        <v>-8.9600000000000009</v>
      </c>
      <c r="P101" s="2">
        <v>-7.43</v>
      </c>
      <c r="R101" s="2">
        <v>-9.2100000000000009</v>
      </c>
    </row>
    <row r="102" spans="1:18" x14ac:dyDescent="0.15">
      <c r="A102" s="2">
        <v>1991</v>
      </c>
      <c r="B102" s="2">
        <v>8</v>
      </c>
      <c r="C102" s="2">
        <v>22</v>
      </c>
      <c r="D102" s="2">
        <v>234</v>
      </c>
      <c r="E102" s="2">
        <v>-19.34</v>
      </c>
      <c r="F102" s="2">
        <v>-10.85</v>
      </c>
      <c r="G102" s="2">
        <v>-8.65</v>
      </c>
      <c r="H102" s="2">
        <v>76.400000000000006</v>
      </c>
      <c r="I102" s="2">
        <v>87.9</v>
      </c>
      <c r="J102" s="2">
        <v>92</v>
      </c>
      <c r="K102" s="2">
        <v>-19.07</v>
      </c>
      <c r="L102" s="2">
        <v>-10.52</v>
      </c>
      <c r="M102" s="2">
        <v>-7.45</v>
      </c>
      <c r="N102" s="2">
        <v>-19.07</v>
      </c>
      <c r="O102" s="2">
        <v>-10.52</v>
      </c>
      <c r="P102" s="2">
        <v>-7.45</v>
      </c>
      <c r="R102" s="2">
        <v>-9.48</v>
      </c>
    </row>
    <row r="103" spans="1:18" x14ac:dyDescent="0.15">
      <c r="A103" s="2">
        <v>1991</v>
      </c>
      <c r="B103" s="2">
        <v>8</v>
      </c>
      <c r="C103" s="2">
        <v>23</v>
      </c>
      <c r="D103" s="2">
        <v>235</v>
      </c>
      <c r="E103" s="2">
        <v>-18.95</v>
      </c>
      <c r="F103" s="2">
        <v>-11.58</v>
      </c>
      <c r="G103" s="2">
        <v>-9.4499999999999993</v>
      </c>
      <c r="H103" s="2">
        <v>69.48</v>
      </c>
      <c r="I103" s="2">
        <v>87.4</v>
      </c>
      <c r="J103" s="2">
        <v>91.4</v>
      </c>
      <c r="K103" s="2">
        <v>-18.600000000000001</v>
      </c>
      <c r="L103" s="2">
        <v>-11.56</v>
      </c>
      <c r="M103" s="2">
        <v>-9.15</v>
      </c>
      <c r="N103" s="2">
        <v>-18.600000000000001</v>
      </c>
      <c r="O103" s="2">
        <v>-11.56</v>
      </c>
      <c r="P103" s="2">
        <v>-9.15</v>
      </c>
      <c r="R103" s="2">
        <v>-11.49</v>
      </c>
    </row>
    <row r="104" spans="1:18" x14ac:dyDescent="0.15">
      <c r="A104" s="2">
        <v>1991</v>
      </c>
      <c r="B104" s="2">
        <v>8</v>
      </c>
      <c r="C104" s="2">
        <v>24</v>
      </c>
      <c r="D104" s="2">
        <v>236</v>
      </c>
      <c r="E104" s="2">
        <v>-10.71</v>
      </c>
      <c r="F104" s="2">
        <v>-9.5500000000000007</v>
      </c>
      <c r="G104" s="2">
        <v>-8.52</v>
      </c>
      <c r="H104" s="2">
        <v>89.6</v>
      </c>
      <c r="I104" s="2">
        <v>90.7</v>
      </c>
      <c r="J104" s="2">
        <v>91.7</v>
      </c>
      <c r="K104" s="2">
        <v>-10.74</v>
      </c>
      <c r="L104" s="2">
        <v>-9.51</v>
      </c>
      <c r="M104" s="2">
        <v>-8.49</v>
      </c>
      <c r="N104" s="2">
        <v>-10.74</v>
      </c>
      <c r="O104" s="2">
        <v>-9.51</v>
      </c>
      <c r="P104" s="2">
        <v>-8.49</v>
      </c>
      <c r="R104" s="2">
        <v>-9.74</v>
      </c>
    </row>
    <row r="105" spans="1:18" x14ac:dyDescent="0.15">
      <c r="A105" s="2">
        <v>1991</v>
      </c>
      <c r="B105" s="2">
        <v>8</v>
      </c>
      <c r="C105" s="2">
        <v>25</v>
      </c>
      <c r="D105" s="2">
        <v>237</v>
      </c>
      <c r="E105" s="2">
        <v>-16.29</v>
      </c>
      <c r="F105" s="2">
        <v>-12.15</v>
      </c>
      <c r="G105" s="2">
        <v>-10.68</v>
      </c>
      <c r="H105" s="2">
        <v>82.9</v>
      </c>
      <c r="I105" s="2">
        <v>88.2</v>
      </c>
      <c r="J105" s="2">
        <v>90</v>
      </c>
      <c r="K105" s="2">
        <v>-16.170000000000002</v>
      </c>
      <c r="L105" s="2">
        <v>-12.2</v>
      </c>
      <c r="M105" s="2">
        <v>-10.73</v>
      </c>
      <c r="N105" s="2">
        <v>-16.170000000000002</v>
      </c>
      <c r="O105" s="2">
        <v>-12.2</v>
      </c>
      <c r="P105" s="2">
        <v>-10.73</v>
      </c>
      <c r="R105" s="2">
        <v>-10.14</v>
      </c>
    </row>
    <row r="106" spans="1:18" x14ac:dyDescent="0.15">
      <c r="A106" s="2">
        <v>1991</v>
      </c>
      <c r="B106" s="2">
        <v>8</v>
      </c>
      <c r="C106" s="2">
        <v>26</v>
      </c>
      <c r="D106" s="2">
        <v>238</v>
      </c>
      <c r="E106" s="2">
        <v>-20.78</v>
      </c>
      <c r="F106" s="2">
        <v>-13.84</v>
      </c>
      <c r="G106" s="2">
        <v>-11.03</v>
      </c>
      <c r="H106" s="2">
        <v>72.2</v>
      </c>
      <c r="I106" s="2">
        <v>85.7</v>
      </c>
      <c r="J106" s="2">
        <v>91.4</v>
      </c>
      <c r="K106" s="2">
        <v>-20.83</v>
      </c>
      <c r="L106" s="2">
        <v>-14.02</v>
      </c>
      <c r="M106" s="2">
        <v>-10.96</v>
      </c>
      <c r="N106" s="2">
        <v>-20.83</v>
      </c>
      <c r="O106" s="2">
        <v>-14.02</v>
      </c>
      <c r="P106" s="2">
        <v>-10.96</v>
      </c>
      <c r="R106" s="2">
        <v>-10.41</v>
      </c>
    </row>
    <row r="107" spans="1:18" x14ac:dyDescent="0.15">
      <c r="A107" s="2">
        <v>1991</v>
      </c>
      <c r="B107" s="2">
        <v>8</v>
      </c>
      <c r="C107" s="2">
        <v>27</v>
      </c>
      <c r="D107" s="2">
        <v>239</v>
      </c>
      <c r="E107" s="2">
        <v>-14.87</v>
      </c>
      <c r="F107" s="2">
        <v>-12.14</v>
      </c>
      <c r="G107" s="2">
        <v>-11.33</v>
      </c>
      <c r="H107" s="2">
        <v>83.7</v>
      </c>
      <c r="I107" s="2">
        <v>86.6</v>
      </c>
      <c r="J107" s="2">
        <v>89.9</v>
      </c>
      <c r="K107" s="2">
        <v>-14.69</v>
      </c>
      <c r="L107" s="2">
        <v>-12.04</v>
      </c>
      <c r="M107" s="2">
        <v>-11.08</v>
      </c>
      <c r="N107" s="2">
        <v>-14.69</v>
      </c>
      <c r="O107" s="2">
        <v>-12.04</v>
      </c>
      <c r="P107" s="2">
        <v>-11.08</v>
      </c>
      <c r="R107" s="2">
        <v>-11.01</v>
      </c>
    </row>
    <row r="108" spans="1:18" x14ac:dyDescent="0.15">
      <c r="A108" s="2">
        <v>1991</v>
      </c>
      <c r="B108" s="2">
        <v>8</v>
      </c>
      <c r="C108" s="2">
        <v>28</v>
      </c>
      <c r="D108" s="2">
        <v>240</v>
      </c>
      <c r="E108" s="2">
        <v>-12.39</v>
      </c>
      <c r="F108" s="2">
        <v>-11.15</v>
      </c>
      <c r="G108" s="2">
        <v>-10.26</v>
      </c>
      <c r="H108" s="2">
        <v>86.8</v>
      </c>
      <c r="I108" s="2">
        <v>88.6</v>
      </c>
      <c r="J108" s="2">
        <v>89.3</v>
      </c>
      <c r="K108" s="2">
        <v>-12.39</v>
      </c>
      <c r="L108" s="2">
        <v>-11.03</v>
      </c>
      <c r="M108" s="2">
        <v>-9.91</v>
      </c>
      <c r="N108" s="2">
        <v>-12.39</v>
      </c>
      <c r="O108" s="2">
        <v>-11.03</v>
      </c>
      <c r="P108" s="2">
        <v>-9.91</v>
      </c>
      <c r="R108" s="2">
        <v>-10.7</v>
      </c>
    </row>
    <row r="109" spans="1:18" x14ac:dyDescent="0.15">
      <c r="A109" s="2">
        <v>1991</v>
      </c>
      <c r="B109" s="2">
        <v>8</v>
      </c>
      <c r="C109" s="2">
        <v>29</v>
      </c>
      <c r="D109" s="2">
        <v>241</v>
      </c>
      <c r="E109" s="2">
        <v>-11.08</v>
      </c>
      <c r="F109" s="2">
        <v>-10.32</v>
      </c>
      <c r="G109" s="2">
        <v>-9.5399999999999991</v>
      </c>
      <c r="H109" s="2">
        <v>85.9</v>
      </c>
      <c r="I109" s="2">
        <v>88.8</v>
      </c>
      <c r="J109" s="2">
        <v>90.7</v>
      </c>
      <c r="K109" s="2">
        <v>-10.98</v>
      </c>
      <c r="L109" s="2">
        <v>-10.19</v>
      </c>
      <c r="M109" s="2">
        <v>-9.61</v>
      </c>
      <c r="N109" s="2">
        <v>-10.98</v>
      </c>
      <c r="O109" s="2">
        <v>-10.19</v>
      </c>
      <c r="P109" s="2">
        <v>-9.61</v>
      </c>
      <c r="R109" s="2">
        <v>-10.39</v>
      </c>
    </row>
    <row r="110" spans="1:18" x14ac:dyDescent="0.15">
      <c r="A110" s="2">
        <v>1991</v>
      </c>
      <c r="B110" s="2">
        <v>8</v>
      </c>
      <c r="C110" s="2">
        <v>30</v>
      </c>
      <c r="D110" s="2">
        <v>242</v>
      </c>
      <c r="E110" s="2">
        <v>-11.8</v>
      </c>
      <c r="F110" s="2">
        <v>-9.84</v>
      </c>
      <c r="G110" s="2">
        <v>-8.51</v>
      </c>
      <c r="H110" s="2">
        <v>89</v>
      </c>
      <c r="I110" s="2">
        <v>90.6</v>
      </c>
      <c r="J110" s="2">
        <v>91.8</v>
      </c>
      <c r="K110" s="2">
        <v>-11.77</v>
      </c>
      <c r="L110" s="2">
        <v>-9.7200000000000006</v>
      </c>
      <c r="M110" s="2">
        <v>-8.2100000000000009</v>
      </c>
      <c r="N110" s="2">
        <v>-11.77</v>
      </c>
      <c r="O110" s="2">
        <v>-9.7200000000000006</v>
      </c>
      <c r="P110" s="2">
        <v>-8.2100000000000009</v>
      </c>
      <c r="R110" s="2">
        <v>-9.9499999999999993</v>
      </c>
    </row>
    <row r="111" spans="1:18" x14ac:dyDescent="0.15">
      <c r="A111" s="2">
        <v>1991</v>
      </c>
      <c r="B111" s="2">
        <v>8</v>
      </c>
      <c r="C111" s="2">
        <v>31</v>
      </c>
      <c r="D111" s="2">
        <v>243</v>
      </c>
      <c r="E111" s="2">
        <v>-19.41</v>
      </c>
      <c r="F111" s="2">
        <v>-13.69</v>
      </c>
      <c r="G111" s="2">
        <v>-8.69</v>
      </c>
      <c r="H111" s="2">
        <v>82.2</v>
      </c>
      <c r="I111" s="2">
        <v>87.1</v>
      </c>
      <c r="J111" s="2">
        <v>90.5</v>
      </c>
      <c r="K111" s="2">
        <v>-19.71</v>
      </c>
      <c r="L111" s="2">
        <v>-14.21</v>
      </c>
      <c r="M111" s="2">
        <v>-11.53</v>
      </c>
      <c r="N111" s="2">
        <v>-19.71</v>
      </c>
      <c r="O111" s="2">
        <v>-14.21</v>
      </c>
      <c r="P111" s="2">
        <v>-11.53</v>
      </c>
      <c r="R111" s="2">
        <v>-10.84</v>
      </c>
    </row>
    <row r="112" spans="1:18" x14ac:dyDescent="0.15">
      <c r="A112" s="2">
        <v>1991</v>
      </c>
      <c r="B112" s="2">
        <v>9</v>
      </c>
      <c r="C112" s="2">
        <v>1</v>
      </c>
      <c r="D112" s="2">
        <v>244</v>
      </c>
      <c r="E112" s="2">
        <v>-19.059999999999999</v>
      </c>
      <c r="F112" s="2">
        <v>-13.06</v>
      </c>
      <c r="G112" s="2">
        <v>-10.51</v>
      </c>
      <c r="H112" s="2">
        <v>81.400000000000006</v>
      </c>
      <c r="I112" s="2">
        <v>87.7</v>
      </c>
      <c r="J112" s="2">
        <v>89.9</v>
      </c>
      <c r="K112" s="2">
        <v>-19.16</v>
      </c>
      <c r="L112" s="2">
        <v>-12.98</v>
      </c>
      <c r="M112" s="2">
        <v>-10.33</v>
      </c>
      <c r="N112" s="2">
        <v>-19.16</v>
      </c>
      <c r="O112" s="2">
        <v>-12.98</v>
      </c>
      <c r="P112" s="2">
        <v>-10.33</v>
      </c>
      <c r="R112" s="2">
        <v>-12.22</v>
      </c>
    </row>
    <row r="113" spans="1:18" x14ac:dyDescent="0.15">
      <c r="A113" s="2">
        <v>1991</v>
      </c>
      <c r="B113" s="2">
        <v>9</v>
      </c>
      <c r="C113" s="2">
        <v>2</v>
      </c>
      <c r="D113" s="2">
        <v>245</v>
      </c>
      <c r="E113" s="2">
        <v>-12</v>
      </c>
      <c r="F113" s="2">
        <v>-10.029999999999999</v>
      </c>
      <c r="G113" s="2">
        <v>-8.24</v>
      </c>
      <c r="H113" s="2">
        <v>88.8</v>
      </c>
      <c r="I113" s="2">
        <v>90.4</v>
      </c>
      <c r="J113" s="2">
        <v>91.9</v>
      </c>
      <c r="K113" s="2">
        <v>-12</v>
      </c>
      <c r="L113" s="2">
        <v>-9.92</v>
      </c>
      <c r="M113" s="2">
        <v>-8.06</v>
      </c>
      <c r="N113" s="2">
        <v>-12</v>
      </c>
      <c r="O113" s="2">
        <v>-9.92</v>
      </c>
      <c r="P113" s="2">
        <v>-8.06</v>
      </c>
      <c r="R113" s="2">
        <v>-10.96</v>
      </c>
    </row>
    <row r="114" spans="1:18" x14ac:dyDescent="0.15">
      <c r="A114" s="2">
        <v>1991</v>
      </c>
      <c r="B114" s="2">
        <v>9</v>
      </c>
      <c r="C114" s="2">
        <v>3</v>
      </c>
      <c r="D114" s="2">
        <v>246</v>
      </c>
      <c r="E114" s="2">
        <v>-20.53</v>
      </c>
      <c r="F114" s="2">
        <v>-15.11</v>
      </c>
      <c r="G114" s="2">
        <v>-11.4</v>
      </c>
      <c r="H114" s="2">
        <v>81.400000000000006</v>
      </c>
      <c r="I114" s="2">
        <v>86.4</v>
      </c>
      <c r="J114" s="2">
        <v>89.3</v>
      </c>
      <c r="K114" s="2">
        <v>-20.53</v>
      </c>
      <c r="L114" s="2">
        <v>-14.98</v>
      </c>
      <c r="M114" s="2">
        <v>-11.4</v>
      </c>
      <c r="N114" s="2">
        <v>-20.53</v>
      </c>
      <c r="O114" s="2">
        <v>-14.98</v>
      </c>
      <c r="P114" s="2">
        <v>-11.4</v>
      </c>
      <c r="R114" s="2">
        <v>-11.25</v>
      </c>
    </row>
    <row r="115" spans="1:18" x14ac:dyDescent="0.15">
      <c r="A115" s="2">
        <v>1991</v>
      </c>
      <c r="B115" s="2">
        <v>9</v>
      </c>
      <c r="C115" s="2">
        <v>4</v>
      </c>
      <c r="D115" s="2">
        <v>247</v>
      </c>
      <c r="E115" s="2">
        <v>-19.84</v>
      </c>
      <c r="F115" s="2">
        <v>-13.64</v>
      </c>
      <c r="G115" s="2">
        <v>-11.33</v>
      </c>
      <c r="H115" s="2">
        <v>82.2</v>
      </c>
      <c r="I115" s="2">
        <v>87.6</v>
      </c>
      <c r="J115" s="2">
        <v>89.6</v>
      </c>
      <c r="K115" s="2">
        <v>-19.96</v>
      </c>
      <c r="L115" s="2">
        <v>-13.69</v>
      </c>
      <c r="M115" s="2">
        <v>-11.55</v>
      </c>
      <c r="N115" s="2">
        <v>-19.96</v>
      </c>
      <c r="O115" s="2">
        <v>-13.69</v>
      </c>
      <c r="P115" s="2">
        <v>-11.55</v>
      </c>
      <c r="R115" s="2">
        <v>-12.59</v>
      </c>
    </row>
    <row r="116" spans="1:18" x14ac:dyDescent="0.15">
      <c r="A116" s="2">
        <v>1991</v>
      </c>
      <c r="B116" s="2">
        <v>9</v>
      </c>
      <c r="C116" s="2">
        <v>5</v>
      </c>
      <c r="D116" s="2">
        <v>248</v>
      </c>
      <c r="E116" s="2">
        <v>-20.83</v>
      </c>
      <c r="F116" s="2">
        <v>-14.7</v>
      </c>
      <c r="G116" s="2">
        <v>-11.85</v>
      </c>
      <c r="H116" s="2">
        <v>81.8</v>
      </c>
      <c r="I116" s="2">
        <v>86.7</v>
      </c>
      <c r="J116" s="2">
        <v>89.1</v>
      </c>
      <c r="K116" s="2">
        <v>-20.43</v>
      </c>
      <c r="L116" s="2">
        <v>-14.66</v>
      </c>
      <c r="M116" s="2">
        <v>-11.87</v>
      </c>
      <c r="N116" s="2">
        <v>-20.43</v>
      </c>
      <c r="O116" s="2">
        <v>-14.66</v>
      </c>
      <c r="P116" s="2">
        <v>-11.87</v>
      </c>
      <c r="R116" s="2">
        <v>-12.38</v>
      </c>
    </row>
    <row r="117" spans="1:18" x14ac:dyDescent="0.15">
      <c r="A117" s="2">
        <v>1991</v>
      </c>
      <c r="B117" s="2">
        <v>9</v>
      </c>
      <c r="C117" s="2">
        <v>6</v>
      </c>
      <c r="D117" s="2">
        <v>249</v>
      </c>
      <c r="E117" s="2">
        <v>-20.88</v>
      </c>
      <c r="F117" s="2">
        <v>-12.72</v>
      </c>
      <c r="G117" s="2">
        <v>-1.758</v>
      </c>
      <c r="H117" s="2">
        <v>81.5</v>
      </c>
      <c r="I117" s="2">
        <v>87.3</v>
      </c>
      <c r="J117" s="2">
        <v>93.5</v>
      </c>
      <c r="K117" s="2">
        <v>-20.78</v>
      </c>
      <c r="L117" s="2">
        <v>-14.09</v>
      </c>
      <c r="M117" s="2">
        <v>-7.69</v>
      </c>
      <c r="N117" s="2">
        <v>-20.78</v>
      </c>
      <c r="O117" s="2">
        <v>-14.09</v>
      </c>
      <c r="P117" s="2">
        <v>-7.69</v>
      </c>
      <c r="R117" s="2">
        <v>-12.95</v>
      </c>
    </row>
    <row r="118" spans="1:18" x14ac:dyDescent="0.15">
      <c r="A118" s="2">
        <v>1991</v>
      </c>
      <c r="B118" s="2">
        <v>9</v>
      </c>
      <c r="C118" s="2">
        <v>7</v>
      </c>
      <c r="D118" s="2">
        <v>250</v>
      </c>
      <c r="E118" s="2">
        <v>-16.39</v>
      </c>
      <c r="F118" s="2">
        <v>-10.37</v>
      </c>
      <c r="G118" s="2">
        <v>-7.26</v>
      </c>
      <c r="H118" s="2">
        <v>84.8</v>
      </c>
      <c r="I118" s="2">
        <v>90</v>
      </c>
      <c r="J118" s="2">
        <v>93.2</v>
      </c>
      <c r="K118" s="2">
        <v>-16.22</v>
      </c>
      <c r="L118" s="2">
        <v>-10.41</v>
      </c>
      <c r="M118" s="2">
        <v>-7.38</v>
      </c>
      <c r="N118" s="2">
        <v>-16.22</v>
      </c>
      <c r="O118" s="2">
        <v>-10.41</v>
      </c>
      <c r="P118" s="2">
        <v>-7.38</v>
      </c>
      <c r="R118" s="2">
        <v>-11.86</v>
      </c>
    </row>
    <row r="119" spans="1:18" x14ac:dyDescent="0.15">
      <c r="A119" s="2">
        <v>1991</v>
      </c>
      <c r="B119" s="2">
        <v>9</v>
      </c>
      <c r="C119" s="2">
        <v>8</v>
      </c>
      <c r="D119" s="2">
        <v>251</v>
      </c>
      <c r="E119" s="2">
        <v>-18.86</v>
      </c>
      <c r="F119" s="2">
        <v>-11.55</v>
      </c>
      <c r="G119" s="2">
        <v>-5.3639999999999999</v>
      </c>
      <c r="H119" s="2">
        <v>82.4</v>
      </c>
      <c r="I119" s="2">
        <v>88.1</v>
      </c>
      <c r="J119" s="2">
        <v>93.2</v>
      </c>
      <c r="K119" s="2">
        <v>-17.55</v>
      </c>
      <c r="L119" s="2">
        <v>-11.93</v>
      </c>
      <c r="M119" s="2">
        <v>-7.4</v>
      </c>
      <c r="N119" s="2">
        <v>-17.55</v>
      </c>
      <c r="O119" s="2">
        <v>-11.93</v>
      </c>
      <c r="P119" s="2">
        <v>-7.4</v>
      </c>
      <c r="R119" s="2">
        <v>-11.22</v>
      </c>
    </row>
    <row r="120" spans="1:18" x14ac:dyDescent="0.15">
      <c r="A120" s="2">
        <v>1991</v>
      </c>
      <c r="B120" s="2">
        <v>9</v>
      </c>
      <c r="C120" s="2">
        <v>9</v>
      </c>
      <c r="D120" s="2">
        <v>252</v>
      </c>
      <c r="E120" s="2">
        <v>-20.55</v>
      </c>
      <c r="F120" s="2">
        <v>-13.95</v>
      </c>
      <c r="G120" s="2">
        <v>-7.83</v>
      </c>
      <c r="H120" s="2">
        <v>76.7</v>
      </c>
      <c r="I120" s="2">
        <v>85.1</v>
      </c>
      <c r="J120" s="2">
        <v>92.2</v>
      </c>
      <c r="K120" s="2">
        <v>-19.48</v>
      </c>
      <c r="L120" s="2">
        <v>-14.57</v>
      </c>
      <c r="M120" s="2">
        <v>-10.23</v>
      </c>
      <c r="N120" s="2">
        <v>-19.48</v>
      </c>
      <c r="O120" s="2">
        <v>-14.57</v>
      </c>
      <c r="P120" s="2">
        <v>-10.23</v>
      </c>
      <c r="R120" s="2">
        <v>-13.68</v>
      </c>
    </row>
    <row r="121" spans="1:18" x14ac:dyDescent="0.15">
      <c r="A121" s="2">
        <v>1991</v>
      </c>
      <c r="B121" s="2">
        <v>9</v>
      </c>
      <c r="C121" s="2">
        <v>10</v>
      </c>
      <c r="D121" s="2">
        <v>253</v>
      </c>
      <c r="E121" s="2">
        <v>-18.91</v>
      </c>
      <c r="F121" s="2">
        <v>-14.68</v>
      </c>
      <c r="G121" s="2">
        <v>-6.8259999999999996</v>
      </c>
      <c r="H121" s="2">
        <v>77.7</v>
      </c>
      <c r="I121" s="2">
        <v>84.9</v>
      </c>
      <c r="J121" s="2">
        <v>90.6</v>
      </c>
      <c r="K121" s="2">
        <v>-19.13</v>
      </c>
      <c r="L121" s="2">
        <v>-14.84</v>
      </c>
      <c r="M121" s="2">
        <v>-9.93</v>
      </c>
      <c r="N121" s="2">
        <v>-19.13</v>
      </c>
      <c r="O121" s="2">
        <v>-14.84</v>
      </c>
      <c r="P121" s="2">
        <v>-9.93</v>
      </c>
      <c r="R121" s="2">
        <v>-13.54</v>
      </c>
    </row>
    <row r="122" spans="1:18" x14ac:dyDescent="0.15">
      <c r="A122" s="2">
        <v>1991</v>
      </c>
      <c r="B122" s="2">
        <v>9</v>
      </c>
      <c r="C122" s="2">
        <v>11</v>
      </c>
      <c r="D122" s="2">
        <v>254</v>
      </c>
      <c r="E122" s="2">
        <v>-20</v>
      </c>
      <c r="F122" s="2">
        <v>-16.37</v>
      </c>
      <c r="G122" s="2">
        <v>-11.98</v>
      </c>
      <c r="H122" s="2">
        <v>70.3</v>
      </c>
      <c r="I122" s="2">
        <v>82.3</v>
      </c>
      <c r="J122" s="2">
        <v>89.8</v>
      </c>
      <c r="K122" s="2">
        <v>-19.75</v>
      </c>
      <c r="L122" s="2">
        <v>-16.34</v>
      </c>
      <c r="M122" s="2">
        <v>-12.31</v>
      </c>
      <c r="N122" s="2">
        <v>-19.75</v>
      </c>
      <c r="O122" s="2">
        <v>-16.34</v>
      </c>
      <c r="P122" s="2">
        <v>-12.31</v>
      </c>
      <c r="R122" s="2">
        <v>-13.81</v>
      </c>
    </row>
    <row r="123" spans="1:18" x14ac:dyDescent="0.15">
      <c r="A123" s="2">
        <v>1991</v>
      </c>
      <c r="B123" s="2">
        <v>9</v>
      </c>
      <c r="C123" s="2">
        <v>12</v>
      </c>
      <c r="D123" s="2">
        <v>255</v>
      </c>
      <c r="E123" s="2">
        <v>-18.239999999999998</v>
      </c>
      <c r="F123" s="2">
        <v>-14.77</v>
      </c>
      <c r="G123" s="2">
        <v>-12.4</v>
      </c>
      <c r="H123" s="2">
        <v>80.099999999999994</v>
      </c>
      <c r="I123" s="2">
        <v>86.1</v>
      </c>
      <c r="J123" s="2">
        <v>90.1</v>
      </c>
      <c r="K123" s="2">
        <v>-17.91</v>
      </c>
      <c r="L123" s="2">
        <v>-14.96</v>
      </c>
      <c r="M123" s="2">
        <v>-12.48</v>
      </c>
      <c r="N123" s="2">
        <v>-17.91</v>
      </c>
      <c r="O123" s="2">
        <v>-14.96</v>
      </c>
      <c r="P123" s="2">
        <v>-12.48</v>
      </c>
      <c r="R123" s="2">
        <v>-14.12</v>
      </c>
    </row>
    <row r="124" spans="1:18" x14ac:dyDescent="0.15">
      <c r="A124" s="2">
        <v>1991</v>
      </c>
      <c r="B124" s="2">
        <v>9</v>
      </c>
      <c r="C124" s="2">
        <v>13</v>
      </c>
      <c r="D124" s="2">
        <v>256</v>
      </c>
      <c r="E124" s="2">
        <v>-22.46</v>
      </c>
      <c r="F124" s="2">
        <v>-15.57</v>
      </c>
      <c r="G124" s="2">
        <v>-5.4029999999999996</v>
      </c>
      <c r="H124" s="2">
        <v>72.7</v>
      </c>
      <c r="I124" s="2">
        <v>81.900000000000006</v>
      </c>
      <c r="J124" s="2">
        <v>87.7</v>
      </c>
      <c r="K124" s="2">
        <v>-22.13</v>
      </c>
      <c r="L124" s="2">
        <v>-16.850000000000001</v>
      </c>
      <c r="M124" s="2">
        <v>-13.12</v>
      </c>
      <c r="N124" s="2">
        <v>-22.13</v>
      </c>
      <c r="O124" s="2">
        <v>-16.850000000000001</v>
      </c>
      <c r="P124" s="2">
        <v>-13.12</v>
      </c>
      <c r="R124" s="2">
        <v>-13.9</v>
      </c>
    </row>
    <row r="125" spans="1:18" x14ac:dyDescent="0.15">
      <c r="A125" s="2">
        <v>1991</v>
      </c>
      <c r="B125" s="2">
        <v>9</v>
      </c>
      <c r="C125" s="2">
        <v>14</v>
      </c>
      <c r="D125" s="2">
        <v>257</v>
      </c>
      <c r="E125" s="2">
        <v>-21.05</v>
      </c>
      <c r="F125" s="2">
        <v>-16.89</v>
      </c>
      <c r="G125" s="2">
        <v>-12.83</v>
      </c>
      <c r="H125" s="2">
        <v>66.099999999999994</v>
      </c>
      <c r="I125" s="2">
        <v>81.8</v>
      </c>
      <c r="J125" s="2">
        <v>92</v>
      </c>
      <c r="K125" s="2">
        <v>-21.25</v>
      </c>
      <c r="L125" s="2">
        <v>-17.690000000000001</v>
      </c>
      <c r="M125" s="2">
        <v>-13.29</v>
      </c>
      <c r="N125" s="2">
        <v>-21.25</v>
      </c>
      <c r="O125" s="2">
        <v>-17.690000000000001</v>
      </c>
      <c r="P125" s="2">
        <v>-13.29</v>
      </c>
      <c r="R125" s="2">
        <v>-15.33</v>
      </c>
    </row>
    <row r="126" spans="1:18" x14ac:dyDescent="0.15">
      <c r="A126" s="2">
        <v>1991</v>
      </c>
      <c r="B126" s="2">
        <v>9</v>
      </c>
      <c r="C126" s="2">
        <v>15</v>
      </c>
      <c r="D126" s="2">
        <v>258</v>
      </c>
      <c r="E126" s="2">
        <v>-16.010000000000002</v>
      </c>
      <c r="F126" s="2">
        <v>-13.9</v>
      </c>
      <c r="G126" s="2">
        <v>-11.93</v>
      </c>
      <c r="H126" s="2">
        <v>81.8</v>
      </c>
      <c r="I126" s="2">
        <v>86.6</v>
      </c>
      <c r="J126" s="2">
        <v>88.8</v>
      </c>
      <c r="K126" s="2">
        <v>-15.96</v>
      </c>
      <c r="L126" s="2">
        <v>-14</v>
      </c>
      <c r="M126" s="2">
        <v>-12.13</v>
      </c>
      <c r="N126" s="2">
        <v>-15.96</v>
      </c>
      <c r="O126" s="2">
        <v>-14</v>
      </c>
      <c r="P126" s="2">
        <v>-12.13</v>
      </c>
      <c r="R126" s="2">
        <v>-14.71</v>
      </c>
    </row>
    <row r="127" spans="1:18" x14ac:dyDescent="0.15">
      <c r="A127" s="2">
        <v>1991</v>
      </c>
      <c r="B127" s="2">
        <v>9</v>
      </c>
      <c r="C127" s="2">
        <v>16</v>
      </c>
      <c r="D127" s="2">
        <v>259</v>
      </c>
      <c r="E127" s="2">
        <v>-18.329999999999998</v>
      </c>
      <c r="F127" s="2">
        <v>-14.92</v>
      </c>
      <c r="G127" s="2">
        <v>-14.08</v>
      </c>
      <c r="H127" s="2">
        <v>78.900000000000006</v>
      </c>
      <c r="I127" s="2">
        <v>85.5</v>
      </c>
      <c r="J127" s="2">
        <v>87.2</v>
      </c>
      <c r="K127" s="2">
        <v>-18.18</v>
      </c>
      <c r="L127" s="2">
        <v>-15.02</v>
      </c>
      <c r="M127" s="2">
        <v>-14.15</v>
      </c>
      <c r="N127" s="2">
        <v>-18.18</v>
      </c>
      <c r="O127" s="2">
        <v>-15.02</v>
      </c>
      <c r="P127" s="2">
        <v>-14.15</v>
      </c>
      <c r="R127" s="2">
        <v>-14.49</v>
      </c>
    </row>
    <row r="128" spans="1:18" x14ac:dyDescent="0.15">
      <c r="A128" s="2">
        <v>1991</v>
      </c>
      <c r="B128" s="2">
        <v>9</v>
      </c>
      <c r="C128" s="2">
        <v>17</v>
      </c>
      <c r="D128" s="2">
        <v>260</v>
      </c>
      <c r="E128" s="2">
        <v>-19.05</v>
      </c>
      <c r="F128" s="2">
        <v>-15.26</v>
      </c>
      <c r="G128" s="2">
        <v>-13</v>
      </c>
      <c r="H128" s="2">
        <v>76.2</v>
      </c>
      <c r="I128" s="2">
        <v>84.9</v>
      </c>
      <c r="J128" s="2">
        <v>87.7</v>
      </c>
      <c r="K128" s="2">
        <v>-18.8</v>
      </c>
      <c r="L128" s="2">
        <v>-15.59</v>
      </c>
      <c r="M128" s="2">
        <v>-13.56</v>
      </c>
      <c r="N128" s="2">
        <v>-18.8</v>
      </c>
      <c r="O128" s="2">
        <v>-15.59</v>
      </c>
      <c r="P128" s="2">
        <v>-13.56</v>
      </c>
      <c r="R128" s="2">
        <v>-14.41</v>
      </c>
    </row>
    <row r="129" spans="1:18" x14ac:dyDescent="0.15">
      <c r="A129" s="2">
        <v>1991</v>
      </c>
      <c r="B129" s="2">
        <v>9</v>
      </c>
      <c r="C129" s="2">
        <v>18</v>
      </c>
      <c r="D129" s="2">
        <v>261</v>
      </c>
      <c r="E129" s="2">
        <v>-20.62</v>
      </c>
      <c r="F129" s="2">
        <v>-15.19</v>
      </c>
      <c r="G129" s="2">
        <v>-13</v>
      </c>
      <c r="H129" s="2">
        <v>80.8</v>
      </c>
      <c r="I129" s="2">
        <v>85.7</v>
      </c>
      <c r="J129" s="2">
        <v>88</v>
      </c>
      <c r="K129" s="2">
        <v>-20.77</v>
      </c>
      <c r="L129" s="2">
        <v>-15.26</v>
      </c>
      <c r="M129" s="2">
        <v>-13.09</v>
      </c>
      <c r="N129" s="2">
        <v>-20.77</v>
      </c>
      <c r="O129" s="2">
        <v>-15.26</v>
      </c>
      <c r="P129" s="2">
        <v>-13.09</v>
      </c>
      <c r="R129" s="2">
        <v>-14.36</v>
      </c>
    </row>
    <row r="130" spans="1:18" x14ac:dyDescent="0.15">
      <c r="A130" s="2">
        <v>1991</v>
      </c>
      <c r="B130" s="2">
        <v>9</v>
      </c>
      <c r="C130" s="2">
        <v>19</v>
      </c>
      <c r="D130" s="2">
        <v>262</v>
      </c>
      <c r="E130" s="2">
        <v>-23.24</v>
      </c>
      <c r="F130" s="2">
        <v>-19.21</v>
      </c>
      <c r="G130" s="2">
        <v>-15.78</v>
      </c>
      <c r="H130" s="2">
        <v>74.7</v>
      </c>
      <c r="I130" s="2">
        <v>81.8</v>
      </c>
      <c r="J130" s="2">
        <v>87.1</v>
      </c>
      <c r="K130" s="2">
        <v>-22.71</v>
      </c>
      <c r="L130" s="2">
        <v>-19.93</v>
      </c>
      <c r="M130" s="2">
        <v>-16.149999999999999</v>
      </c>
      <c r="N130" s="2">
        <v>-22.71</v>
      </c>
      <c r="O130" s="2">
        <v>-19.93</v>
      </c>
      <c r="P130" s="2">
        <v>-16.149999999999999</v>
      </c>
      <c r="R130" s="2">
        <v>-14.97</v>
      </c>
    </row>
    <row r="131" spans="1:18" x14ac:dyDescent="0.15">
      <c r="A131" s="2">
        <v>1991</v>
      </c>
      <c r="B131" s="2">
        <v>9</v>
      </c>
      <c r="C131" s="2">
        <v>20</v>
      </c>
      <c r="D131" s="2">
        <v>263</v>
      </c>
      <c r="E131" s="2">
        <v>-23.65</v>
      </c>
      <c r="F131" s="2">
        <v>-16.82</v>
      </c>
      <c r="G131" s="2">
        <v>-8.4700000000000006</v>
      </c>
      <c r="H131" s="2">
        <v>75.099999999999994</v>
      </c>
      <c r="I131" s="2">
        <v>81.599999999999994</v>
      </c>
      <c r="J131" s="2">
        <v>87.1</v>
      </c>
      <c r="K131" s="2">
        <v>-24.99</v>
      </c>
      <c r="L131" s="2">
        <v>-18.53</v>
      </c>
      <c r="M131" s="2">
        <v>-13.69</v>
      </c>
      <c r="N131" s="2">
        <v>-24.99</v>
      </c>
      <c r="O131" s="2">
        <v>-18.53</v>
      </c>
      <c r="P131" s="2">
        <v>-13.69</v>
      </c>
      <c r="R131" s="2">
        <v>-15.14</v>
      </c>
    </row>
    <row r="132" spans="1:18" x14ac:dyDescent="0.15">
      <c r="A132" s="2">
        <v>1991</v>
      </c>
      <c r="B132" s="2">
        <v>9</v>
      </c>
      <c r="C132" s="2">
        <v>21</v>
      </c>
      <c r="D132" s="2">
        <v>264</v>
      </c>
      <c r="E132" s="2">
        <v>-27.69</v>
      </c>
      <c r="F132" s="2">
        <v>-18.920000000000002</v>
      </c>
      <c r="G132" s="2">
        <v>-13.46</v>
      </c>
      <c r="H132" s="2">
        <v>71.599999999999994</v>
      </c>
      <c r="I132" s="2">
        <v>82.2</v>
      </c>
      <c r="J132" s="2">
        <v>88.8</v>
      </c>
      <c r="K132" s="2">
        <v>-26.67</v>
      </c>
      <c r="L132" s="2">
        <v>-19.260000000000002</v>
      </c>
      <c r="M132" s="2">
        <v>-13.58</v>
      </c>
      <c r="N132" s="2">
        <v>-26.67</v>
      </c>
      <c r="O132" s="2">
        <v>-19.260000000000002</v>
      </c>
      <c r="P132" s="2">
        <v>-13.58</v>
      </c>
      <c r="R132" s="2">
        <v>-16.010000000000002</v>
      </c>
    </row>
    <row r="133" spans="1:18" x14ac:dyDescent="0.15">
      <c r="A133" s="2">
        <v>1991</v>
      </c>
      <c r="B133" s="2">
        <v>9</v>
      </c>
      <c r="C133" s="2">
        <v>22</v>
      </c>
      <c r="D133" s="2">
        <v>265</v>
      </c>
      <c r="E133" s="2">
        <v>-25.46</v>
      </c>
      <c r="F133" s="2">
        <v>-19.079999999999998</v>
      </c>
      <c r="G133" s="2">
        <v>-14.7</v>
      </c>
      <c r="H133" s="2">
        <v>70.7</v>
      </c>
      <c r="I133" s="2">
        <v>79.2</v>
      </c>
      <c r="J133" s="2">
        <v>87.8</v>
      </c>
      <c r="K133" s="2">
        <v>-24.78</v>
      </c>
      <c r="L133" s="2">
        <v>-19.48</v>
      </c>
      <c r="M133" s="2">
        <v>-14.89</v>
      </c>
      <c r="N133" s="2">
        <v>-24.78</v>
      </c>
      <c r="O133" s="2">
        <v>-19.48</v>
      </c>
      <c r="P133" s="2">
        <v>-14.89</v>
      </c>
      <c r="R133" s="2">
        <v>-16.82</v>
      </c>
    </row>
    <row r="134" spans="1:18" x14ac:dyDescent="0.15">
      <c r="A134" s="2">
        <v>1991</v>
      </c>
      <c r="B134" s="2">
        <v>9</v>
      </c>
      <c r="C134" s="2">
        <v>23</v>
      </c>
      <c r="D134" s="2">
        <v>266</v>
      </c>
      <c r="E134" s="2">
        <v>-24.39</v>
      </c>
      <c r="F134" s="2">
        <v>-17.25</v>
      </c>
      <c r="G134" s="2">
        <v>-11.28</v>
      </c>
      <c r="H134" s="2">
        <v>54.97</v>
      </c>
      <c r="I134" s="2">
        <v>74.400000000000006</v>
      </c>
      <c r="J134" s="2">
        <v>89.7</v>
      </c>
      <c r="K134" s="2">
        <v>-23.93</v>
      </c>
      <c r="L134" s="2">
        <v>-18.73</v>
      </c>
      <c r="M134" s="2">
        <v>-14.3</v>
      </c>
      <c r="N134" s="2">
        <v>-23.93</v>
      </c>
      <c r="O134" s="2">
        <v>-18.73</v>
      </c>
      <c r="P134" s="2">
        <v>-14.3</v>
      </c>
      <c r="R134" s="2">
        <v>-17.239999999999998</v>
      </c>
    </row>
    <row r="135" spans="1:18" x14ac:dyDescent="0.15">
      <c r="A135" s="2">
        <v>1991</v>
      </c>
      <c r="B135" s="2">
        <v>9</v>
      </c>
      <c r="C135" s="2">
        <v>24</v>
      </c>
      <c r="D135" s="2">
        <v>267</v>
      </c>
      <c r="E135" s="2">
        <v>-24.26</v>
      </c>
      <c r="F135" s="2">
        <v>-17.8</v>
      </c>
      <c r="G135" s="2">
        <v>-10.51</v>
      </c>
      <c r="H135" s="2">
        <v>57.38</v>
      </c>
      <c r="I135" s="2">
        <v>74.5</v>
      </c>
      <c r="J135" s="2">
        <v>93.1</v>
      </c>
      <c r="K135" s="2">
        <v>-24.01</v>
      </c>
      <c r="L135" s="2">
        <v>-18.96</v>
      </c>
      <c r="M135" s="2">
        <v>-14.18</v>
      </c>
      <c r="N135" s="2">
        <v>-24.01</v>
      </c>
      <c r="O135" s="2">
        <v>-18.96</v>
      </c>
      <c r="P135" s="2">
        <v>-14.18</v>
      </c>
      <c r="R135" s="2">
        <v>-17.43</v>
      </c>
    </row>
    <row r="136" spans="1:18" x14ac:dyDescent="0.15">
      <c r="A136" s="2">
        <v>1991</v>
      </c>
      <c r="B136" s="2">
        <v>9</v>
      </c>
      <c r="C136" s="2">
        <v>25</v>
      </c>
      <c r="D136" s="2">
        <v>268</v>
      </c>
      <c r="E136" s="2">
        <v>-24.11</v>
      </c>
      <c r="F136" s="2">
        <v>-18.61</v>
      </c>
      <c r="G136" s="2">
        <v>-13.91</v>
      </c>
      <c r="H136" s="2">
        <v>55.98</v>
      </c>
      <c r="I136" s="2">
        <v>76.3</v>
      </c>
      <c r="J136" s="2">
        <v>91.2</v>
      </c>
      <c r="K136" s="2">
        <v>-23.62</v>
      </c>
      <c r="L136" s="2">
        <v>-18.8</v>
      </c>
      <c r="M136" s="2">
        <v>-12.74</v>
      </c>
      <c r="N136" s="2">
        <v>-23.62</v>
      </c>
      <c r="O136" s="2">
        <v>-18.8</v>
      </c>
      <c r="P136" s="2">
        <v>-12.74</v>
      </c>
      <c r="R136" s="2">
        <v>-17.88</v>
      </c>
    </row>
    <row r="137" spans="1:18" x14ac:dyDescent="0.15">
      <c r="A137" s="2">
        <v>1991</v>
      </c>
      <c r="B137" s="2">
        <v>9</v>
      </c>
      <c r="C137" s="2">
        <v>26</v>
      </c>
      <c r="D137" s="2">
        <v>269</v>
      </c>
      <c r="E137" s="2">
        <v>-26.11</v>
      </c>
      <c r="F137" s="2">
        <v>-20.73</v>
      </c>
      <c r="G137" s="2">
        <v>-13.73</v>
      </c>
      <c r="H137" s="2">
        <v>60.07</v>
      </c>
      <c r="I137" s="2">
        <v>78.2</v>
      </c>
      <c r="J137" s="2">
        <v>92.2</v>
      </c>
      <c r="K137" s="2">
        <v>-26.3</v>
      </c>
      <c r="L137" s="2">
        <v>-21.26</v>
      </c>
      <c r="M137" s="2">
        <v>-15.46</v>
      </c>
      <c r="N137" s="2">
        <v>-26.3</v>
      </c>
      <c r="O137" s="2">
        <v>-21.26</v>
      </c>
      <c r="P137" s="2">
        <v>-15.46</v>
      </c>
      <c r="R137" s="2">
        <v>-18.04</v>
      </c>
    </row>
    <row r="138" spans="1:18" x14ac:dyDescent="0.15">
      <c r="A138" s="2">
        <v>1991</v>
      </c>
      <c r="B138" s="2">
        <v>9</v>
      </c>
      <c r="C138" s="2">
        <v>27</v>
      </c>
      <c r="D138" s="2">
        <v>270</v>
      </c>
      <c r="E138" s="2">
        <v>-21.85</v>
      </c>
      <c r="F138" s="2">
        <v>-17.8</v>
      </c>
      <c r="G138" s="2">
        <v>-14.1</v>
      </c>
      <c r="H138" s="2">
        <v>70.900000000000006</v>
      </c>
      <c r="I138" s="2">
        <v>83.3</v>
      </c>
      <c r="J138" s="2">
        <v>90.7</v>
      </c>
      <c r="K138" s="2">
        <v>-21.12</v>
      </c>
      <c r="L138" s="2">
        <v>-18.04</v>
      </c>
      <c r="M138" s="2">
        <v>-13.93</v>
      </c>
      <c r="N138" s="2">
        <v>-21.12</v>
      </c>
      <c r="O138" s="2">
        <v>-18.04</v>
      </c>
      <c r="P138" s="2">
        <v>-13.93</v>
      </c>
      <c r="R138" s="2">
        <v>-17.88</v>
      </c>
    </row>
    <row r="139" spans="1:18" x14ac:dyDescent="0.15">
      <c r="A139" s="2">
        <v>1991</v>
      </c>
      <c r="B139" s="2">
        <v>9</v>
      </c>
      <c r="C139" s="2">
        <v>28</v>
      </c>
      <c r="D139" s="2">
        <v>271</v>
      </c>
      <c r="E139" s="2">
        <v>-25.01</v>
      </c>
      <c r="F139" s="2">
        <v>-21.89</v>
      </c>
      <c r="G139" s="2">
        <v>-19.52</v>
      </c>
      <c r="H139" s="2">
        <v>76.2</v>
      </c>
      <c r="I139" s="2">
        <v>80.7</v>
      </c>
      <c r="J139" s="2">
        <v>84.6</v>
      </c>
      <c r="K139" s="2">
        <v>-24.73</v>
      </c>
      <c r="L139" s="2">
        <v>-21.99</v>
      </c>
      <c r="M139" s="2">
        <v>-19.79</v>
      </c>
      <c r="N139" s="2">
        <v>-24.73</v>
      </c>
      <c r="O139" s="2">
        <v>-21.99</v>
      </c>
      <c r="P139" s="2">
        <v>-19.79</v>
      </c>
      <c r="R139" s="2">
        <v>-17.93</v>
      </c>
    </row>
    <row r="140" spans="1:18" x14ac:dyDescent="0.15">
      <c r="A140" s="2">
        <v>1991</v>
      </c>
      <c r="B140" s="2">
        <v>9</v>
      </c>
      <c r="C140" s="2">
        <v>29</v>
      </c>
      <c r="D140" s="2">
        <v>272</v>
      </c>
      <c r="E140" s="2">
        <v>-23.57</v>
      </c>
      <c r="F140" s="2">
        <v>-21.69</v>
      </c>
      <c r="G140" s="2">
        <v>-20.09</v>
      </c>
      <c r="H140" s="2">
        <v>78.2</v>
      </c>
      <c r="I140" s="2">
        <v>80.5</v>
      </c>
      <c r="J140" s="2">
        <v>82</v>
      </c>
      <c r="K140" s="2">
        <v>-23.52</v>
      </c>
      <c r="L140" s="2">
        <v>-21.84</v>
      </c>
      <c r="M140" s="2">
        <v>-20.59</v>
      </c>
      <c r="N140" s="2">
        <v>-23.52</v>
      </c>
      <c r="O140" s="2">
        <v>-21.84</v>
      </c>
      <c r="P140" s="2">
        <v>-20.59</v>
      </c>
      <c r="R140" s="2">
        <v>-18.239999999999998</v>
      </c>
    </row>
    <row r="141" spans="1:18" x14ac:dyDescent="0.15">
      <c r="A141" s="2">
        <v>1991</v>
      </c>
      <c r="B141" s="2">
        <v>9</v>
      </c>
      <c r="C141" s="2">
        <v>30</v>
      </c>
      <c r="D141" s="2">
        <v>273</v>
      </c>
      <c r="E141" s="2">
        <v>-22.22</v>
      </c>
      <c r="F141" s="2">
        <v>-19.739999999999998</v>
      </c>
      <c r="G141" s="2">
        <v>-16.940000000000001</v>
      </c>
      <c r="H141" s="2">
        <v>78.7</v>
      </c>
      <c r="I141" s="2">
        <v>82.3</v>
      </c>
      <c r="J141" s="2">
        <v>84.6</v>
      </c>
      <c r="K141" s="2">
        <v>-21.97</v>
      </c>
      <c r="L141" s="2">
        <v>-19.809999999999999</v>
      </c>
      <c r="M141" s="2">
        <v>-17.010000000000002</v>
      </c>
      <c r="N141" s="2">
        <v>-21.97</v>
      </c>
      <c r="O141" s="2">
        <v>-19.809999999999999</v>
      </c>
      <c r="P141" s="2">
        <v>-17.010000000000002</v>
      </c>
      <c r="R141" s="2">
        <v>-18.170000000000002</v>
      </c>
    </row>
    <row r="142" spans="1:18" x14ac:dyDescent="0.15">
      <c r="A142" s="2">
        <v>1991</v>
      </c>
      <c r="B142" s="2">
        <v>10</v>
      </c>
      <c r="C142" s="2">
        <v>1</v>
      </c>
      <c r="D142" s="2">
        <v>274</v>
      </c>
      <c r="E142" s="2">
        <v>-28.52</v>
      </c>
      <c r="F142" s="2">
        <v>-24.25</v>
      </c>
      <c r="G142" s="2">
        <v>-20.54</v>
      </c>
      <c r="H142" s="2">
        <v>73.099999999999994</v>
      </c>
      <c r="I142" s="2">
        <v>77.8</v>
      </c>
      <c r="J142" s="2">
        <v>81.5</v>
      </c>
      <c r="K142" s="2">
        <v>-28.31</v>
      </c>
      <c r="L142" s="2">
        <v>-24.28</v>
      </c>
      <c r="M142" s="2">
        <v>-20.47</v>
      </c>
      <c r="N142" s="2">
        <v>-28.31</v>
      </c>
      <c r="O142" s="2">
        <v>-24.28</v>
      </c>
      <c r="P142" s="2">
        <v>-20.47</v>
      </c>
      <c r="R142" s="2">
        <v>-18.54</v>
      </c>
    </row>
    <row r="143" spans="1:18" x14ac:dyDescent="0.15">
      <c r="A143" s="2">
        <v>1991</v>
      </c>
      <c r="B143" s="2">
        <v>10</v>
      </c>
      <c r="C143" s="2">
        <v>2</v>
      </c>
      <c r="D143" s="2">
        <v>275</v>
      </c>
      <c r="E143" s="2">
        <v>-27.28</v>
      </c>
      <c r="F143" s="2">
        <v>-22.22</v>
      </c>
      <c r="G143" s="2">
        <v>-17.41</v>
      </c>
      <c r="H143" s="2">
        <v>74.2</v>
      </c>
      <c r="I143" s="2">
        <v>79.7</v>
      </c>
      <c r="J143" s="2">
        <v>84.2</v>
      </c>
      <c r="K143" s="2">
        <v>-27.28</v>
      </c>
      <c r="L143" s="2">
        <v>-22.39</v>
      </c>
      <c r="M143" s="2">
        <v>-17.63</v>
      </c>
      <c r="N143" s="2">
        <v>-27.28</v>
      </c>
      <c r="O143" s="2">
        <v>-22.39</v>
      </c>
      <c r="P143" s="2">
        <v>-17.63</v>
      </c>
      <c r="R143" s="2">
        <v>-19.39</v>
      </c>
    </row>
    <row r="144" spans="1:18" x14ac:dyDescent="0.15">
      <c r="A144" s="2">
        <v>1991</v>
      </c>
      <c r="B144" s="2">
        <v>10</v>
      </c>
      <c r="C144" s="2">
        <v>3</v>
      </c>
      <c r="D144" s="2">
        <v>276</v>
      </c>
      <c r="E144" s="2">
        <v>-23.42</v>
      </c>
      <c r="F144" s="2">
        <v>-18.79</v>
      </c>
      <c r="G144" s="2">
        <v>-16.27</v>
      </c>
      <c r="H144" s="2">
        <v>78.599999999999994</v>
      </c>
      <c r="I144" s="2">
        <v>83</v>
      </c>
      <c r="J144" s="2">
        <v>85.3</v>
      </c>
      <c r="K144" s="2">
        <v>-23.39</v>
      </c>
      <c r="L144" s="2">
        <v>-18.91</v>
      </c>
      <c r="M144" s="2">
        <v>-16.37</v>
      </c>
      <c r="N144" s="2">
        <v>-23.39</v>
      </c>
      <c r="O144" s="2">
        <v>-18.91</v>
      </c>
      <c r="P144" s="2">
        <v>-16.37</v>
      </c>
      <c r="R144" s="2">
        <v>-18.73</v>
      </c>
    </row>
    <row r="145" spans="1:18" x14ac:dyDescent="0.15">
      <c r="A145" s="2">
        <v>1991</v>
      </c>
      <c r="B145" s="2">
        <v>10</v>
      </c>
      <c r="C145" s="2">
        <v>4</v>
      </c>
      <c r="D145" s="2">
        <v>277</v>
      </c>
      <c r="E145" s="2">
        <v>-23.98</v>
      </c>
      <c r="F145" s="2">
        <v>-18.75</v>
      </c>
      <c r="G145" s="2">
        <v>-16.02</v>
      </c>
      <c r="H145" s="2">
        <v>78.5</v>
      </c>
      <c r="I145" s="2">
        <v>82.9</v>
      </c>
      <c r="J145" s="2">
        <v>85.4</v>
      </c>
      <c r="K145" s="2">
        <v>-23.57</v>
      </c>
      <c r="L145" s="2">
        <v>-19.02</v>
      </c>
      <c r="M145" s="2">
        <v>-16.489999999999998</v>
      </c>
      <c r="N145" s="2">
        <v>-23.57</v>
      </c>
      <c r="O145" s="2">
        <v>-19.02</v>
      </c>
      <c r="P145" s="2">
        <v>-16.489999999999998</v>
      </c>
      <c r="R145" s="2">
        <v>-18.350000000000001</v>
      </c>
    </row>
    <row r="146" spans="1:18" x14ac:dyDescent="0.15">
      <c r="A146" s="2">
        <v>1991</v>
      </c>
      <c r="B146" s="2">
        <v>10</v>
      </c>
      <c r="C146" s="2">
        <v>5</v>
      </c>
      <c r="D146" s="2">
        <v>278</v>
      </c>
      <c r="E146" s="2">
        <v>-28.52</v>
      </c>
      <c r="F146" s="2">
        <v>-22.96</v>
      </c>
      <c r="G146" s="2">
        <v>-18.350000000000001</v>
      </c>
      <c r="H146" s="2">
        <v>72.8</v>
      </c>
      <c r="I146" s="2">
        <v>78.5</v>
      </c>
      <c r="J146" s="2">
        <v>83</v>
      </c>
      <c r="K146" s="2">
        <v>-28.33</v>
      </c>
      <c r="L146" s="2">
        <v>-23.69</v>
      </c>
      <c r="M146" s="2">
        <v>-19.34</v>
      </c>
      <c r="N146" s="2">
        <v>-28.33</v>
      </c>
      <c r="O146" s="2">
        <v>-23.69</v>
      </c>
      <c r="P146" s="2">
        <v>-19.34</v>
      </c>
      <c r="R146" s="2">
        <v>-19.309999999999999</v>
      </c>
    </row>
    <row r="147" spans="1:18" x14ac:dyDescent="0.15">
      <c r="A147" s="2">
        <v>1991</v>
      </c>
      <c r="B147" s="2">
        <v>10</v>
      </c>
      <c r="C147" s="2">
        <v>6</v>
      </c>
      <c r="D147" s="2">
        <v>279</v>
      </c>
      <c r="E147" s="2">
        <v>-29.38</v>
      </c>
      <c r="F147" s="2">
        <v>-26.31</v>
      </c>
      <c r="G147" s="2">
        <v>-19.510000000000002</v>
      </c>
      <c r="H147" s="2">
        <v>72</v>
      </c>
      <c r="I147" s="2">
        <v>75.400000000000006</v>
      </c>
      <c r="J147" s="2">
        <v>82.6</v>
      </c>
      <c r="K147" s="2">
        <v>-29.07</v>
      </c>
      <c r="L147" s="2">
        <v>-26.63</v>
      </c>
      <c r="M147" s="2">
        <v>-22.02</v>
      </c>
      <c r="N147" s="2">
        <v>-29.07</v>
      </c>
      <c r="O147" s="2">
        <v>-26.63</v>
      </c>
      <c r="P147" s="2">
        <v>-22.02</v>
      </c>
      <c r="R147" s="2">
        <v>-20.260000000000002</v>
      </c>
    </row>
    <row r="148" spans="1:18" x14ac:dyDescent="0.15">
      <c r="A148" s="2">
        <v>1991</v>
      </c>
      <c r="B148" s="2">
        <v>10</v>
      </c>
      <c r="C148" s="2">
        <v>7</v>
      </c>
      <c r="D148" s="2">
        <v>280</v>
      </c>
      <c r="E148" s="2">
        <v>-25.48</v>
      </c>
      <c r="F148" s="2">
        <v>-17.59</v>
      </c>
      <c r="G148" s="2">
        <v>-14.14</v>
      </c>
      <c r="H148" s="2">
        <v>76.400000000000006</v>
      </c>
      <c r="I148" s="2">
        <v>83.9</v>
      </c>
      <c r="J148" s="2">
        <v>86.9</v>
      </c>
      <c r="K148" s="2">
        <v>-25.92</v>
      </c>
      <c r="L148" s="2">
        <v>-17.79</v>
      </c>
      <c r="M148" s="2">
        <v>-14.29</v>
      </c>
      <c r="N148" s="2">
        <v>-25.92</v>
      </c>
      <c r="O148" s="2">
        <v>-17.79</v>
      </c>
      <c r="P148" s="2">
        <v>-14.29</v>
      </c>
      <c r="R148" s="2">
        <v>-20.02</v>
      </c>
    </row>
    <row r="149" spans="1:18" x14ac:dyDescent="0.15">
      <c r="A149" s="2">
        <v>1991</v>
      </c>
      <c r="B149" s="2">
        <v>10</v>
      </c>
      <c r="C149" s="2">
        <v>8</v>
      </c>
      <c r="D149" s="2">
        <v>281</v>
      </c>
      <c r="E149" s="2">
        <v>-24.54</v>
      </c>
      <c r="F149" s="2">
        <v>-18.5</v>
      </c>
      <c r="G149" s="2">
        <v>-14.21</v>
      </c>
      <c r="H149" s="2">
        <v>77.099999999999994</v>
      </c>
      <c r="I149" s="2">
        <v>83.2</v>
      </c>
      <c r="J149" s="2">
        <v>86.7</v>
      </c>
      <c r="K149" s="2">
        <v>-24.28</v>
      </c>
      <c r="L149" s="2">
        <v>-18.670000000000002</v>
      </c>
      <c r="M149" s="2">
        <v>-14.34</v>
      </c>
      <c r="N149" s="2">
        <v>-24.28</v>
      </c>
      <c r="O149" s="2">
        <v>-18.670000000000002</v>
      </c>
      <c r="P149" s="2">
        <v>-14.34</v>
      </c>
      <c r="R149" s="2">
        <v>-18.91</v>
      </c>
    </row>
    <row r="150" spans="1:18" x14ac:dyDescent="0.15">
      <c r="A150" s="2">
        <v>1991</v>
      </c>
      <c r="B150" s="2">
        <v>10</v>
      </c>
      <c r="C150" s="2">
        <v>9</v>
      </c>
      <c r="D150" s="2">
        <v>282</v>
      </c>
      <c r="E150" s="2">
        <v>-24.51</v>
      </c>
      <c r="F150" s="2">
        <v>-21</v>
      </c>
      <c r="G150" s="2">
        <v>-19.059999999999999</v>
      </c>
      <c r="H150" s="2">
        <v>77.5</v>
      </c>
      <c r="I150" s="2">
        <v>81.099999999999994</v>
      </c>
      <c r="J150" s="2">
        <v>83</v>
      </c>
      <c r="K150" s="2">
        <v>-24.54</v>
      </c>
      <c r="L150" s="2">
        <v>-21.02</v>
      </c>
      <c r="M150" s="2">
        <v>-19.11</v>
      </c>
      <c r="N150" s="2">
        <v>-24.54</v>
      </c>
      <c r="O150" s="2">
        <v>-21.02</v>
      </c>
      <c r="P150" s="2">
        <v>-19.11</v>
      </c>
      <c r="R150" s="2">
        <v>-18.79</v>
      </c>
    </row>
    <row r="151" spans="1:18" x14ac:dyDescent="0.15">
      <c r="A151" s="2">
        <v>1991</v>
      </c>
      <c r="B151" s="2">
        <v>10</v>
      </c>
      <c r="C151" s="2">
        <v>10</v>
      </c>
      <c r="D151" s="2">
        <v>283</v>
      </c>
      <c r="E151" s="2">
        <v>-29.18</v>
      </c>
      <c r="F151" s="2">
        <v>-26.22</v>
      </c>
      <c r="G151" s="2">
        <v>-23.79</v>
      </c>
      <c r="H151" s="2">
        <v>72.900000000000006</v>
      </c>
      <c r="I151" s="2">
        <v>75.8</v>
      </c>
      <c r="J151" s="2">
        <v>78.599999999999994</v>
      </c>
      <c r="K151" s="2">
        <v>-28.79</v>
      </c>
      <c r="L151" s="2">
        <v>-26.24</v>
      </c>
      <c r="M151" s="2">
        <v>-23.77</v>
      </c>
      <c r="N151" s="2">
        <v>-28.79</v>
      </c>
      <c r="O151" s="2">
        <v>-26.24</v>
      </c>
      <c r="P151" s="2">
        <v>-23.77</v>
      </c>
      <c r="R151" s="2">
        <v>-19.690000000000001</v>
      </c>
    </row>
    <row r="152" spans="1:18" x14ac:dyDescent="0.15">
      <c r="A152" s="2">
        <v>1991</v>
      </c>
      <c r="B152" s="2">
        <v>10</v>
      </c>
      <c r="C152" s="2">
        <v>11</v>
      </c>
      <c r="D152" s="2">
        <v>284</v>
      </c>
      <c r="E152" s="2">
        <v>-28.82</v>
      </c>
      <c r="F152" s="2">
        <v>-24.96</v>
      </c>
      <c r="G152" s="2">
        <v>-21.15</v>
      </c>
      <c r="H152" s="2">
        <v>73.8</v>
      </c>
      <c r="I152" s="2">
        <v>76.5</v>
      </c>
      <c r="J152" s="2">
        <v>80.599999999999994</v>
      </c>
      <c r="K152" s="2">
        <v>-28.02</v>
      </c>
      <c r="L152" s="2">
        <v>-25.65</v>
      </c>
      <c r="M152" s="2">
        <v>-22.39</v>
      </c>
      <c r="N152" s="2">
        <v>-28.02</v>
      </c>
      <c r="O152" s="2">
        <v>-25.65</v>
      </c>
      <c r="P152" s="2">
        <v>-22.39</v>
      </c>
      <c r="R152" s="2">
        <v>-20.52</v>
      </c>
    </row>
    <row r="153" spans="1:18" x14ac:dyDescent="0.15">
      <c r="A153" s="2">
        <v>1991</v>
      </c>
      <c r="B153" s="2">
        <v>10</v>
      </c>
      <c r="C153" s="2">
        <v>12</v>
      </c>
      <c r="D153" s="2">
        <v>285</v>
      </c>
      <c r="E153" s="2">
        <v>-27.75</v>
      </c>
      <c r="F153" s="2">
        <v>-23.46</v>
      </c>
      <c r="G153" s="2">
        <v>-19.579999999999998</v>
      </c>
      <c r="H153" s="2">
        <v>73.8</v>
      </c>
      <c r="I153" s="2">
        <v>78.2</v>
      </c>
      <c r="J153" s="2">
        <v>81.7</v>
      </c>
      <c r="K153" s="2">
        <v>-28.05</v>
      </c>
      <c r="L153" s="2">
        <v>-23.9</v>
      </c>
      <c r="M153" s="2">
        <v>-20.73</v>
      </c>
      <c r="N153" s="2">
        <v>-28.05</v>
      </c>
      <c r="O153" s="2">
        <v>-23.9</v>
      </c>
      <c r="P153" s="2">
        <v>-20.73</v>
      </c>
      <c r="R153" s="2">
        <v>-20.56</v>
      </c>
    </row>
    <row r="154" spans="1:18" x14ac:dyDescent="0.15">
      <c r="A154" s="2">
        <v>1991</v>
      </c>
      <c r="B154" s="2">
        <v>10</v>
      </c>
      <c r="C154" s="2">
        <v>13</v>
      </c>
      <c r="D154" s="2">
        <v>286</v>
      </c>
      <c r="E154" s="2">
        <v>-23.89</v>
      </c>
      <c r="F154" s="2">
        <v>-21.6</v>
      </c>
      <c r="G154" s="2">
        <v>-19.850000000000001</v>
      </c>
      <c r="H154" s="2">
        <v>78.099999999999994</v>
      </c>
      <c r="I154" s="2">
        <v>80.3</v>
      </c>
      <c r="J154" s="2">
        <v>82</v>
      </c>
      <c r="K154" s="2">
        <v>-23.87</v>
      </c>
      <c r="L154" s="2">
        <v>-21.81</v>
      </c>
      <c r="M154" s="2">
        <v>-20.149999999999999</v>
      </c>
      <c r="N154" s="2">
        <v>-23.87</v>
      </c>
      <c r="O154" s="2">
        <v>-21.81</v>
      </c>
      <c r="P154" s="2">
        <v>-20.149999999999999</v>
      </c>
      <c r="R154" s="2">
        <v>-20.36</v>
      </c>
    </row>
    <row r="155" spans="1:18" x14ac:dyDescent="0.15">
      <c r="A155" s="2">
        <v>1991</v>
      </c>
      <c r="B155" s="2">
        <v>10</v>
      </c>
      <c r="C155" s="2">
        <v>14</v>
      </c>
      <c r="D155" s="2">
        <v>287</v>
      </c>
      <c r="E155" s="2">
        <v>-25.26</v>
      </c>
      <c r="F155" s="2">
        <v>-20.48</v>
      </c>
      <c r="G155" s="2">
        <v>-14.18</v>
      </c>
      <c r="H155" s="2">
        <v>77.3</v>
      </c>
      <c r="I155" s="2">
        <v>81</v>
      </c>
      <c r="J155" s="2">
        <v>83</v>
      </c>
      <c r="K155" s="2">
        <v>-24.69</v>
      </c>
      <c r="L155" s="2">
        <v>-21.15</v>
      </c>
      <c r="M155" s="2">
        <v>-19.059999999999999</v>
      </c>
      <c r="N155" s="2">
        <v>-24.69</v>
      </c>
      <c r="O155" s="2">
        <v>-21.15</v>
      </c>
      <c r="P155" s="2">
        <v>-19.059999999999999</v>
      </c>
      <c r="R155" s="2">
        <v>-20.18</v>
      </c>
    </row>
    <row r="156" spans="1:18" x14ac:dyDescent="0.15">
      <c r="A156" s="2">
        <v>1991</v>
      </c>
      <c r="B156" s="2">
        <v>10</v>
      </c>
      <c r="C156" s="2">
        <v>15</v>
      </c>
      <c r="D156" s="2">
        <v>288</v>
      </c>
      <c r="E156" s="2">
        <v>-24.77</v>
      </c>
      <c r="F156" s="2">
        <v>-20.53</v>
      </c>
      <c r="G156" s="2">
        <v>-15.69</v>
      </c>
      <c r="H156" s="2">
        <v>76.7</v>
      </c>
      <c r="I156" s="2">
        <v>81</v>
      </c>
      <c r="J156" s="2">
        <v>84.5</v>
      </c>
      <c r="K156" s="2">
        <v>-24.66</v>
      </c>
      <c r="L156" s="2">
        <v>-21.12</v>
      </c>
      <c r="M156" s="2">
        <v>-17.420000000000002</v>
      </c>
      <c r="N156" s="2">
        <v>-24.66</v>
      </c>
      <c r="O156" s="2">
        <v>-21.12</v>
      </c>
      <c r="P156" s="2">
        <v>-17.420000000000002</v>
      </c>
      <c r="R156" s="2">
        <v>-20.07</v>
      </c>
    </row>
    <row r="157" spans="1:18" x14ac:dyDescent="0.15">
      <c r="A157" s="2">
        <v>1991</v>
      </c>
      <c r="B157" s="2">
        <v>10</v>
      </c>
      <c r="C157" s="2">
        <v>16</v>
      </c>
      <c r="D157" s="2">
        <v>289</v>
      </c>
      <c r="E157" s="2">
        <v>-26.57</v>
      </c>
      <c r="F157" s="2">
        <v>-22.73</v>
      </c>
      <c r="G157" s="2">
        <v>-16.43</v>
      </c>
      <c r="H157" s="2">
        <v>74.599999999999994</v>
      </c>
      <c r="I157" s="2">
        <v>78.7</v>
      </c>
      <c r="J157" s="2">
        <v>82.6</v>
      </c>
      <c r="K157" s="2">
        <v>-26.28</v>
      </c>
      <c r="L157" s="2">
        <v>-23.44</v>
      </c>
      <c r="M157" s="2">
        <v>-20.5</v>
      </c>
      <c r="N157" s="2">
        <v>-26.28</v>
      </c>
      <c r="O157" s="2">
        <v>-23.44</v>
      </c>
      <c r="P157" s="2">
        <v>-20.5</v>
      </c>
      <c r="R157" s="2">
        <v>-20.399999999999999</v>
      </c>
    </row>
    <row r="158" spans="1:18" x14ac:dyDescent="0.15">
      <c r="A158" s="2">
        <v>1991</v>
      </c>
      <c r="B158" s="2">
        <v>10</v>
      </c>
      <c r="C158" s="2">
        <v>17</v>
      </c>
      <c r="D158" s="2">
        <v>290</v>
      </c>
      <c r="E158" s="2">
        <v>-31.19</v>
      </c>
      <c r="F158" s="2">
        <v>-28.47</v>
      </c>
      <c r="G158" s="2">
        <v>-22.87</v>
      </c>
      <c r="H158" s="2">
        <v>70.400000000000006</v>
      </c>
      <c r="I158" s="2">
        <v>73.3</v>
      </c>
      <c r="J158" s="2">
        <v>79.400000000000006</v>
      </c>
      <c r="K158" s="2">
        <v>-30.7</v>
      </c>
      <c r="L158" s="2">
        <v>-28.5</v>
      </c>
      <c r="M158" s="2">
        <v>-23.4</v>
      </c>
      <c r="N158" s="2">
        <v>-30.7</v>
      </c>
      <c r="O158" s="2">
        <v>-28.5</v>
      </c>
      <c r="P158" s="2">
        <v>-23.4</v>
      </c>
      <c r="R158" s="2">
        <v>-21.73</v>
      </c>
    </row>
    <row r="159" spans="1:18" x14ac:dyDescent="0.15">
      <c r="A159" s="2">
        <v>1991</v>
      </c>
      <c r="B159" s="2">
        <v>10</v>
      </c>
      <c r="C159" s="2">
        <v>18</v>
      </c>
      <c r="D159" s="2">
        <v>291</v>
      </c>
      <c r="E159" s="2">
        <v>-22.84</v>
      </c>
      <c r="F159" s="2">
        <v>-17.350000000000001</v>
      </c>
      <c r="G159" s="2">
        <v>-14.28</v>
      </c>
      <c r="H159" s="2">
        <v>79.099999999999994</v>
      </c>
      <c r="I159" s="2">
        <v>83.9</v>
      </c>
      <c r="J159" s="2">
        <v>86.9</v>
      </c>
      <c r="K159" s="2">
        <v>-23.35</v>
      </c>
      <c r="L159" s="2">
        <v>-17.809999999999999</v>
      </c>
      <c r="M159" s="2">
        <v>-14.5</v>
      </c>
      <c r="N159" s="2">
        <v>-23.35</v>
      </c>
      <c r="O159" s="2">
        <v>-17.809999999999999</v>
      </c>
      <c r="P159" s="2">
        <v>-14.5</v>
      </c>
      <c r="R159" s="2">
        <v>-20.8</v>
      </c>
    </row>
    <row r="160" spans="1:18" x14ac:dyDescent="0.15">
      <c r="A160" s="2">
        <v>1991</v>
      </c>
      <c r="B160" s="2">
        <v>10</v>
      </c>
      <c r="C160" s="2">
        <v>19</v>
      </c>
      <c r="D160" s="2">
        <v>292</v>
      </c>
      <c r="E160" s="2">
        <v>-23.66</v>
      </c>
      <c r="F160" s="2">
        <v>-17.71</v>
      </c>
      <c r="G160" s="2">
        <v>-15.1</v>
      </c>
      <c r="H160" s="2">
        <v>78.900000000000006</v>
      </c>
      <c r="I160" s="2">
        <v>84.1</v>
      </c>
      <c r="J160" s="2">
        <v>86</v>
      </c>
      <c r="K160" s="2">
        <v>-22.87</v>
      </c>
      <c r="L160" s="2">
        <v>-17.46</v>
      </c>
      <c r="M160" s="2">
        <v>-15.52</v>
      </c>
      <c r="N160" s="2">
        <v>-22.87</v>
      </c>
      <c r="O160" s="2">
        <v>-17.46</v>
      </c>
      <c r="P160" s="2">
        <v>-15.52</v>
      </c>
      <c r="R160" s="2">
        <v>-19.350000000000001</v>
      </c>
    </row>
    <row r="161" spans="1:18" x14ac:dyDescent="0.15">
      <c r="A161" s="2">
        <v>1991</v>
      </c>
      <c r="B161" s="2">
        <v>10</v>
      </c>
      <c r="C161" s="2">
        <v>20</v>
      </c>
      <c r="D161" s="2">
        <v>293</v>
      </c>
      <c r="E161" s="2">
        <v>-26.07</v>
      </c>
      <c r="F161" s="2">
        <v>-22.51</v>
      </c>
      <c r="G161" s="2">
        <v>-18.510000000000002</v>
      </c>
      <c r="H161" s="2">
        <v>75.7</v>
      </c>
      <c r="I161" s="2">
        <v>79.7</v>
      </c>
      <c r="J161" s="2">
        <v>83.8</v>
      </c>
      <c r="K161" s="2">
        <v>-25.84</v>
      </c>
      <c r="L161" s="2">
        <v>-22.55</v>
      </c>
      <c r="M161" s="2">
        <v>-18.96</v>
      </c>
      <c r="N161" s="2">
        <v>-25.84</v>
      </c>
      <c r="O161" s="2">
        <v>-22.55</v>
      </c>
      <c r="P161" s="2">
        <v>-18.96</v>
      </c>
      <c r="R161" s="2">
        <v>-19.850000000000001</v>
      </c>
    </row>
    <row r="162" spans="1:18" x14ac:dyDescent="0.15">
      <c r="A162" s="2">
        <v>1991</v>
      </c>
      <c r="B162" s="2">
        <v>10</v>
      </c>
      <c r="C162" s="2">
        <v>21</v>
      </c>
      <c r="D162" s="2">
        <v>294</v>
      </c>
      <c r="E162" s="2">
        <v>-26.87</v>
      </c>
      <c r="F162" s="2">
        <v>-22.79</v>
      </c>
      <c r="G162" s="2">
        <v>-19.600000000000001</v>
      </c>
      <c r="H162" s="2">
        <v>74.7</v>
      </c>
      <c r="I162" s="2">
        <v>79.2</v>
      </c>
      <c r="J162" s="2">
        <v>82.8</v>
      </c>
      <c r="K162" s="2">
        <v>-26.73</v>
      </c>
      <c r="L162" s="2">
        <v>-22.9</v>
      </c>
      <c r="M162" s="2">
        <v>-19.649999999999999</v>
      </c>
      <c r="N162" s="2">
        <v>-26.73</v>
      </c>
      <c r="O162" s="2">
        <v>-22.9</v>
      </c>
      <c r="P162" s="2">
        <v>-19.649999999999999</v>
      </c>
      <c r="R162" s="2">
        <v>-20.25</v>
      </c>
    </row>
    <row r="163" spans="1:18" x14ac:dyDescent="0.15">
      <c r="A163" s="2">
        <v>1991</v>
      </c>
      <c r="B163" s="2">
        <v>10</v>
      </c>
      <c r="C163" s="2">
        <v>22</v>
      </c>
      <c r="D163" s="2">
        <v>295</v>
      </c>
      <c r="E163" s="2">
        <v>-28.35</v>
      </c>
      <c r="F163" s="2">
        <v>-24.6</v>
      </c>
      <c r="G163" s="2">
        <v>-22.06</v>
      </c>
      <c r="H163" s="2">
        <v>73.5</v>
      </c>
      <c r="I163" s="2">
        <v>77.2</v>
      </c>
      <c r="J163" s="2">
        <v>79.7</v>
      </c>
      <c r="K163" s="2">
        <v>-28.02</v>
      </c>
      <c r="L163" s="2">
        <v>-24.85</v>
      </c>
      <c r="M163" s="2">
        <v>-22.77</v>
      </c>
      <c r="N163" s="2">
        <v>-28.02</v>
      </c>
      <c r="O163" s="2">
        <v>-24.85</v>
      </c>
      <c r="P163" s="2">
        <v>-22.77</v>
      </c>
      <c r="R163" s="2">
        <v>-20.88</v>
      </c>
    </row>
    <row r="164" spans="1:18" x14ac:dyDescent="0.15">
      <c r="A164" s="2">
        <v>1991</v>
      </c>
      <c r="B164" s="2">
        <v>10</v>
      </c>
      <c r="C164" s="2">
        <v>23</v>
      </c>
      <c r="D164" s="2">
        <v>296</v>
      </c>
      <c r="E164" s="2">
        <v>-35.909999999999997</v>
      </c>
      <c r="F164" s="2">
        <v>-28.33</v>
      </c>
      <c r="G164" s="2">
        <v>-21.66</v>
      </c>
      <c r="H164" s="2">
        <v>64.2</v>
      </c>
      <c r="I164" s="2">
        <v>73.099999999999994</v>
      </c>
      <c r="J164" s="2">
        <v>80.599999999999994</v>
      </c>
      <c r="K164" s="2">
        <v>-35.909999999999997</v>
      </c>
      <c r="L164" s="2">
        <v>-28.48</v>
      </c>
      <c r="M164" s="2">
        <v>-22.13</v>
      </c>
      <c r="N164" s="2">
        <v>-35.909999999999997</v>
      </c>
      <c r="O164" s="2">
        <v>-28.48</v>
      </c>
      <c r="P164" s="2">
        <v>-22.13</v>
      </c>
      <c r="R164" s="2">
        <v>-21.54</v>
      </c>
    </row>
    <row r="165" spans="1:18" x14ac:dyDescent="0.15">
      <c r="A165" s="2">
        <v>1991</v>
      </c>
      <c r="B165" s="2">
        <v>10</v>
      </c>
      <c r="C165" s="2">
        <v>24</v>
      </c>
      <c r="D165" s="2">
        <v>297</v>
      </c>
      <c r="E165" s="2">
        <v>-33.200000000000003</v>
      </c>
      <c r="F165" s="2">
        <v>-23.11</v>
      </c>
      <c r="G165" s="2">
        <v>-20.100000000000001</v>
      </c>
      <c r="H165" s="2">
        <v>67.62</v>
      </c>
      <c r="I165" s="2">
        <v>78.900000000000006</v>
      </c>
      <c r="J165" s="2">
        <v>82.1</v>
      </c>
      <c r="K165" s="2">
        <v>-33.409999999999997</v>
      </c>
      <c r="L165" s="2">
        <v>-23.26</v>
      </c>
      <c r="M165" s="2">
        <v>-20.3</v>
      </c>
      <c r="N165" s="2">
        <v>-33.409999999999997</v>
      </c>
      <c r="O165" s="2">
        <v>-23.26</v>
      </c>
      <c r="P165" s="2">
        <v>-20.3</v>
      </c>
      <c r="R165" s="2">
        <v>-22.09</v>
      </c>
    </row>
    <row r="166" spans="1:18" x14ac:dyDescent="0.15">
      <c r="A166" s="2">
        <v>1991</v>
      </c>
      <c r="B166" s="2">
        <v>10</v>
      </c>
      <c r="C166" s="2">
        <v>25</v>
      </c>
      <c r="D166" s="2">
        <v>298</v>
      </c>
      <c r="E166" s="2">
        <v>-33.51</v>
      </c>
      <c r="F166" s="2">
        <v>-25.99</v>
      </c>
      <c r="G166" s="2">
        <v>-21.76</v>
      </c>
      <c r="H166" s="2">
        <v>67.75</v>
      </c>
      <c r="I166" s="2">
        <v>75.900000000000006</v>
      </c>
      <c r="J166" s="2">
        <v>80.400000000000006</v>
      </c>
      <c r="K166" s="2">
        <v>-33.479999999999997</v>
      </c>
      <c r="L166" s="2">
        <v>-25.96</v>
      </c>
      <c r="M166" s="2">
        <v>-21.86</v>
      </c>
      <c r="N166" s="2">
        <v>-33.479999999999997</v>
      </c>
      <c r="O166" s="2">
        <v>-25.96</v>
      </c>
      <c r="P166" s="2">
        <v>-21.86</v>
      </c>
      <c r="R166" s="2">
        <v>-22.37</v>
      </c>
    </row>
    <row r="167" spans="1:18" x14ac:dyDescent="0.15">
      <c r="A167" s="2">
        <v>1991</v>
      </c>
      <c r="B167" s="2">
        <v>10</v>
      </c>
      <c r="C167" s="2">
        <v>26</v>
      </c>
      <c r="D167" s="2">
        <v>299</v>
      </c>
      <c r="E167" s="2">
        <v>-36.770000000000003</v>
      </c>
      <c r="F167" s="2">
        <v>-34.56</v>
      </c>
      <c r="G167" s="2">
        <v>-32.75</v>
      </c>
      <c r="H167" s="2">
        <v>63.86</v>
      </c>
      <c r="I167" s="2">
        <v>66.39</v>
      </c>
      <c r="J167" s="2">
        <v>68.489999999999995</v>
      </c>
      <c r="K167" s="2">
        <v>-36.6</v>
      </c>
      <c r="L167" s="2">
        <v>-34.6</v>
      </c>
      <c r="M167" s="2">
        <v>-32.81</v>
      </c>
      <c r="N167" s="2">
        <v>-36.6</v>
      </c>
      <c r="O167" s="2">
        <v>-34.6</v>
      </c>
      <c r="P167" s="2">
        <v>-32.81</v>
      </c>
      <c r="R167" s="2">
        <v>-24.69</v>
      </c>
    </row>
    <row r="168" spans="1:18" x14ac:dyDescent="0.15">
      <c r="A168" s="2">
        <v>1991</v>
      </c>
      <c r="B168" s="2">
        <v>10</v>
      </c>
      <c r="C168" s="2">
        <v>27</v>
      </c>
      <c r="D168" s="2">
        <v>300</v>
      </c>
      <c r="E168" s="2">
        <v>-41.46</v>
      </c>
      <c r="F168" s="2">
        <v>-37.28</v>
      </c>
      <c r="G168" s="2">
        <v>-34.53</v>
      </c>
      <c r="H168" s="2">
        <v>58.9</v>
      </c>
      <c r="I168" s="2">
        <v>62.2</v>
      </c>
      <c r="J168" s="2">
        <v>64.930000000000007</v>
      </c>
      <c r="K168" s="2">
        <v>-40.619999999999997</v>
      </c>
      <c r="L168" s="2">
        <v>-38.18</v>
      </c>
      <c r="M168" s="2">
        <v>-35.97</v>
      </c>
      <c r="N168" s="2">
        <v>-40.619999999999997</v>
      </c>
      <c r="O168" s="2">
        <v>-38.18</v>
      </c>
      <c r="P168" s="2">
        <v>-35.97</v>
      </c>
      <c r="R168" s="2">
        <v>-27.79</v>
      </c>
    </row>
    <row r="169" spans="1:18" x14ac:dyDescent="0.15">
      <c r="A169" s="2">
        <v>1991</v>
      </c>
      <c r="B169" s="2">
        <v>10</v>
      </c>
      <c r="C169" s="2">
        <v>28</v>
      </c>
      <c r="D169" s="2">
        <v>301</v>
      </c>
      <c r="E169" s="2">
        <v>-34.659999999999997</v>
      </c>
      <c r="F169" s="2">
        <v>-30.01</v>
      </c>
      <c r="G169" s="2">
        <v>-28.35</v>
      </c>
      <c r="H169" s="2">
        <v>64.930000000000007</v>
      </c>
      <c r="I169" s="2">
        <v>71</v>
      </c>
      <c r="J169" s="2">
        <v>73</v>
      </c>
      <c r="K169" s="2">
        <v>-35.97</v>
      </c>
      <c r="L169" s="2">
        <v>-30.65</v>
      </c>
      <c r="M169" s="2">
        <v>-28.6</v>
      </c>
      <c r="N169" s="2">
        <v>-35.97</v>
      </c>
      <c r="O169" s="2">
        <v>-30.65</v>
      </c>
      <c r="P169" s="2">
        <v>-28.6</v>
      </c>
      <c r="R169" s="2">
        <v>-27.71</v>
      </c>
    </row>
    <row r="170" spans="1:18" x14ac:dyDescent="0.15">
      <c r="A170" s="2">
        <v>1991</v>
      </c>
      <c r="B170" s="2">
        <v>10</v>
      </c>
      <c r="C170" s="2">
        <v>29</v>
      </c>
      <c r="D170" s="2">
        <v>302</v>
      </c>
      <c r="E170" s="2">
        <v>-34.81</v>
      </c>
      <c r="F170" s="2">
        <v>-30.81</v>
      </c>
      <c r="G170" s="2">
        <v>-28.49</v>
      </c>
      <c r="H170" s="2">
        <v>67.55</v>
      </c>
      <c r="I170" s="2">
        <v>70.400000000000006</v>
      </c>
      <c r="J170" s="2">
        <v>72.900000000000006</v>
      </c>
      <c r="K170" s="2">
        <v>-33.35</v>
      </c>
      <c r="L170" s="2">
        <v>-30.74</v>
      </c>
      <c r="M170" s="2">
        <v>-28.65</v>
      </c>
      <c r="N170" s="2">
        <v>-33.35</v>
      </c>
      <c r="O170" s="2">
        <v>-30.74</v>
      </c>
      <c r="P170" s="2">
        <v>-28.65</v>
      </c>
      <c r="R170" s="2">
        <v>-26.92</v>
      </c>
    </row>
    <row r="171" spans="1:18" x14ac:dyDescent="0.15">
      <c r="A171" s="2">
        <v>1991</v>
      </c>
      <c r="B171" s="2">
        <v>10</v>
      </c>
      <c r="C171" s="2">
        <v>30</v>
      </c>
      <c r="D171" s="2">
        <v>303</v>
      </c>
      <c r="E171" s="2">
        <v>-31.68</v>
      </c>
      <c r="F171" s="2">
        <v>-29.65</v>
      </c>
      <c r="G171" s="2">
        <v>-27.13</v>
      </c>
      <c r="H171" s="2">
        <v>67.75</v>
      </c>
      <c r="I171" s="2">
        <v>69</v>
      </c>
      <c r="J171" s="2">
        <v>73.400000000000006</v>
      </c>
      <c r="K171" s="2">
        <v>-33.26</v>
      </c>
      <c r="L171" s="2">
        <v>-32.28</v>
      </c>
      <c r="M171" s="2">
        <v>-28.32</v>
      </c>
      <c r="N171" s="2">
        <v>-33.26</v>
      </c>
      <c r="O171" s="2">
        <v>-32.28</v>
      </c>
      <c r="P171" s="2">
        <v>-28.32</v>
      </c>
      <c r="R171" s="2">
        <v>-27.37</v>
      </c>
    </row>
    <row r="172" spans="1:18" x14ac:dyDescent="0.15">
      <c r="A172" s="2">
        <v>1991</v>
      </c>
      <c r="B172" s="2">
        <v>10</v>
      </c>
      <c r="C172" s="2">
        <v>31</v>
      </c>
      <c r="D172" s="2">
        <v>304</v>
      </c>
      <c r="E172" s="2">
        <v>-30.12</v>
      </c>
      <c r="F172" s="2">
        <v>-27.88</v>
      </c>
      <c r="G172" s="2">
        <v>-26.46</v>
      </c>
      <c r="H172" s="2">
        <v>72.5</v>
      </c>
      <c r="I172" s="2">
        <v>73.599999999999994</v>
      </c>
      <c r="J172" s="2">
        <v>74.8</v>
      </c>
      <c r="K172" s="2">
        <v>-29.12</v>
      </c>
      <c r="L172" s="2">
        <v>-27.96</v>
      </c>
      <c r="M172" s="2">
        <v>-26.89</v>
      </c>
      <c r="N172" s="2">
        <v>-29.12</v>
      </c>
      <c r="O172" s="2">
        <v>-27.96</v>
      </c>
      <c r="P172" s="2">
        <v>-26.89</v>
      </c>
      <c r="R172" s="2">
        <v>-26.32</v>
      </c>
    </row>
    <row r="173" spans="1:18" x14ac:dyDescent="0.15">
      <c r="A173" s="2">
        <v>1991</v>
      </c>
      <c r="B173" s="2">
        <v>11</v>
      </c>
      <c r="C173" s="2">
        <v>1</v>
      </c>
      <c r="D173" s="2">
        <v>305</v>
      </c>
      <c r="E173" s="2">
        <v>-29.67</v>
      </c>
      <c r="F173" s="2">
        <v>-26.77</v>
      </c>
      <c r="G173" s="2">
        <v>-22.05</v>
      </c>
      <c r="H173" s="2">
        <v>71.599999999999994</v>
      </c>
      <c r="I173" s="2">
        <v>72.7</v>
      </c>
      <c r="J173" s="2">
        <v>75.5</v>
      </c>
      <c r="K173" s="2">
        <v>-29.65</v>
      </c>
      <c r="L173" s="2">
        <v>-28.84</v>
      </c>
      <c r="M173" s="2">
        <v>-26.76</v>
      </c>
      <c r="N173" s="2">
        <v>-29.65</v>
      </c>
      <c r="O173" s="2">
        <v>-28.84</v>
      </c>
      <c r="P173" s="2">
        <v>-26.76</v>
      </c>
      <c r="R173" s="2">
        <v>-26.13</v>
      </c>
    </row>
    <row r="174" spans="1:18" x14ac:dyDescent="0.15">
      <c r="A174" s="2">
        <v>1991</v>
      </c>
      <c r="B174" s="2">
        <v>11</v>
      </c>
      <c r="C174" s="2">
        <v>2</v>
      </c>
      <c r="D174" s="2">
        <v>306</v>
      </c>
      <c r="E174" s="2">
        <v>-30.49</v>
      </c>
      <c r="F174" s="2">
        <v>-27.64</v>
      </c>
      <c r="G174" s="2">
        <v>-22.15</v>
      </c>
      <c r="H174" s="2">
        <v>71.5</v>
      </c>
      <c r="I174" s="2">
        <v>73.8</v>
      </c>
      <c r="J174" s="2">
        <v>76</v>
      </c>
      <c r="K174" s="2">
        <v>-29.67</v>
      </c>
      <c r="L174" s="2">
        <v>-27.82</v>
      </c>
      <c r="M174" s="2">
        <v>-26.22</v>
      </c>
      <c r="N174" s="2">
        <v>-29.67</v>
      </c>
      <c r="O174" s="2">
        <v>-27.82</v>
      </c>
      <c r="P174" s="2">
        <v>-26.22</v>
      </c>
      <c r="R174" s="2">
        <v>-25.79</v>
      </c>
    </row>
    <row r="175" spans="1:18" x14ac:dyDescent="0.15">
      <c r="A175" s="2">
        <v>1991</v>
      </c>
      <c r="B175" s="2">
        <v>11</v>
      </c>
      <c r="C175" s="2">
        <v>3</v>
      </c>
      <c r="D175" s="2">
        <v>307</v>
      </c>
      <c r="E175" s="2">
        <v>-31.53</v>
      </c>
      <c r="F175" s="2">
        <v>-29.23</v>
      </c>
      <c r="G175" s="2">
        <v>-27.58</v>
      </c>
      <c r="H175" s="2">
        <v>69.510000000000005</v>
      </c>
      <c r="I175" s="2">
        <v>70.900000000000006</v>
      </c>
      <c r="J175" s="2">
        <v>72.3</v>
      </c>
      <c r="K175" s="2">
        <v>-31.68</v>
      </c>
      <c r="L175" s="2">
        <v>-30.41</v>
      </c>
      <c r="M175" s="2">
        <v>-29.17</v>
      </c>
      <c r="N175" s="2">
        <v>-31.68</v>
      </c>
      <c r="O175" s="2">
        <v>-30.41</v>
      </c>
      <c r="P175" s="2">
        <v>-29.17</v>
      </c>
      <c r="R175" s="2">
        <v>-26.13</v>
      </c>
    </row>
    <row r="176" spans="1:18" x14ac:dyDescent="0.15">
      <c r="A176" s="2">
        <v>1991</v>
      </c>
      <c r="B176" s="2">
        <v>11</v>
      </c>
      <c r="C176" s="2">
        <v>4</v>
      </c>
      <c r="D176" s="2">
        <v>308</v>
      </c>
      <c r="E176" s="2">
        <v>-27.94</v>
      </c>
      <c r="F176" s="2">
        <v>-23.59</v>
      </c>
      <c r="G176" s="2">
        <v>-19.489999999999998</v>
      </c>
      <c r="H176" s="2">
        <v>71.2</v>
      </c>
      <c r="I176" s="2">
        <v>73.7</v>
      </c>
      <c r="J176" s="2">
        <v>78.2</v>
      </c>
      <c r="K176" s="2">
        <v>-30.04</v>
      </c>
      <c r="L176" s="2">
        <v>-28.05</v>
      </c>
      <c r="M176" s="2">
        <v>-23.93</v>
      </c>
      <c r="N176" s="2">
        <v>-30.04</v>
      </c>
      <c r="O176" s="2">
        <v>-28.05</v>
      </c>
      <c r="P176" s="2">
        <v>-23.93</v>
      </c>
      <c r="R176" s="2">
        <v>-25.07</v>
      </c>
    </row>
    <row r="177" spans="1:18" x14ac:dyDescent="0.15">
      <c r="A177" s="2">
        <v>1991</v>
      </c>
      <c r="B177" s="2">
        <v>11</v>
      </c>
      <c r="C177" s="2">
        <v>5</v>
      </c>
      <c r="D177" s="2">
        <v>309</v>
      </c>
      <c r="E177" s="2">
        <v>-33.04</v>
      </c>
      <c r="F177" s="2">
        <v>-29.45</v>
      </c>
      <c r="G177" s="2">
        <v>-25.25</v>
      </c>
      <c r="H177" s="2">
        <v>70.5</v>
      </c>
      <c r="I177" s="2">
        <v>72.8</v>
      </c>
      <c r="J177" s="2">
        <v>78</v>
      </c>
      <c r="K177" s="2">
        <v>-30.63</v>
      </c>
      <c r="L177" s="2">
        <v>-28.49</v>
      </c>
      <c r="M177" s="2">
        <v>-23.93</v>
      </c>
      <c r="N177" s="2">
        <v>-30.63</v>
      </c>
      <c r="O177" s="2">
        <v>-28.49</v>
      </c>
      <c r="P177" s="2">
        <v>-23.93</v>
      </c>
      <c r="R177" s="2">
        <v>-25.47</v>
      </c>
    </row>
    <row r="178" spans="1:18" x14ac:dyDescent="0.15">
      <c r="A178" s="2">
        <v>1991</v>
      </c>
      <c r="B178" s="2">
        <v>11</v>
      </c>
      <c r="C178" s="2">
        <v>6</v>
      </c>
      <c r="D178" s="2">
        <v>310</v>
      </c>
      <c r="E178" s="2">
        <v>-32.83</v>
      </c>
      <c r="F178" s="2">
        <v>-30</v>
      </c>
      <c r="G178" s="2">
        <v>-26.12</v>
      </c>
      <c r="H178" s="2">
        <v>68.239999999999995</v>
      </c>
      <c r="I178" s="2">
        <v>69.41</v>
      </c>
      <c r="J178" s="2">
        <v>72.900000000000006</v>
      </c>
      <c r="K178" s="2">
        <v>-32.56</v>
      </c>
      <c r="L178" s="2">
        <v>-31.66</v>
      </c>
      <c r="M178" s="2">
        <v>-28.42</v>
      </c>
      <c r="N178" s="2">
        <v>-32.56</v>
      </c>
      <c r="O178" s="2">
        <v>-31.66</v>
      </c>
      <c r="P178" s="2">
        <v>-28.42</v>
      </c>
      <c r="R178" s="2">
        <v>-26.76</v>
      </c>
    </row>
    <row r="179" spans="1:18" x14ac:dyDescent="0.15">
      <c r="A179" s="2">
        <v>1991</v>
      </c>
      <c r="B179" s="2">
        <v>11</v>
      </c>
      <c r="C179" s="2">
        <v>7</v>
      </c>
      <c r="D179" s="2">
        <v>311</v>
      </c>
      <c r="E179" s="2">
        <v>-27.99</v>
      </c>
      <c r="F179" s="2">
        <v>-25.97</v>
      </c>
      <c r="G179" s="2">
        <v>-24.73</v>
      </c>
      <c r="H179" s="2">
        <v>72.900000000000006</v>
      </c>
      <c r="I179" s="2">
        <v>75.5</v>
      </c>
      <c r="J179" s="2">
        <v>76.599999999999994</v>
      </c>
      <c r="K179" s="2">
        <v>-28.4</v>
      </c>
      <c r="L179" s="2">
        <v>-26.1</v>
      </c>
      <c r="M179" s="2">
        <v>-25.2</v>
      </c>
      <c r="N179" s="2">
        <v>-28.4</v>
      </c>
      <c r="O179" s="2">
        <v>-26.1</v>
      </c>
      <c r="P179" s="2">
        <v>-25.2</v>
      </c>
      <c r="R179" s="2">
        <v>-26.37</v>
      </c>
    </row>
    <row r="180" spans="1:18" x14ac:dyDescent="0.15">
      <c r="A180" s="2">
        <v>1991</v>
      </c>
      <c r="B180" s="2">
        <v>11</v>
      </c>
      <c r="C180" s="2">
        <v>8</v>
      </c>
      <c r="D180" s="2">
        <v>312</v>
      </c>
      <c r="E180" s="2">
        <v>-32.26</v>
      </c>
      <c r="F180" s="2">
        <v>-28.23</v>
      </c>
      <c r="G180" s="2">
        <v>-26.24</v>
      </c>
      <c r="H180" s="2">
        <v>69.86</v>
      </c>
      <c r="I180" s="2">
        <v>73.5</v>
      </c>
      <c r="J180" s="2">
        <v>74.400000000000006</v>
      </c>
      <c r="K180" s="2">
        <v>-31.03</v>
      </c>
      <c r="L180" s="2">
        <v>-28.02</v>
      </c>
      <c r="M180" s="2">
        <v>-27.28</v>
      </c>
      <c r="N180" s="2">
        <v>-31.03</v>
      </c>
      <c r="O180" s="2">
        <v>-28.02</v>
      </c>
      <c r="P180" s="2">
        <v>-27.28</v>
      </c>
      <c r="R180" s="2">
        <v>-26.36</v>
      </c>
    </row>
    <row r="181" spans="1:18" x14ac:dyDescent="0.15">
      <c r="A181" s="2">
        <v>1991</v>
      </c>
      <c r="B181" s="2">
        <v>11</v>
      </c>
      <c r="C181" s="2">
        <v>9</v>
      </c>
      <c r="D181" s="2">
        <v>313</v>
      </c>
      <c r="E181" s="2">
        <v>-36.96</v>
      </c>
      <c r="F181" s="2">
        <v>-34.18</v>
      </c>
      <c r="G181" s="2">
        <v>-31.5</v>
      </c>
      <c r="H181" s="2">
        <v>64.430000000000007</v>
      </c>
      <c r="I181" s="2">
        <v>65.8</v>
      </c>
      <c r="J181" s="2">
        <v>69.87</v>
      </c>
      <c r="K181" s="2">
        <v>-36.06</v>
      </c>
      <c r="L181" s="2">
        <v>-34.86</v>
      </c>
      <c r="M181" s="2">
        <v>-31.06</v>
      </c>
      <c r="N181" s="2">
        <v>-36.06</v>
      </c>
      <c r="O181" s="2">
        <v>-34.86</v>
      </c>
      <c r="P181" s="2">
        <v>-31.06</v>
      </c>
      <c r="R181" s="2">
        <v>-28.04</v>
      </c>
    </row>
    <row r="182" spans="1:18" x14ac:dyDescent="0.15">
      <c r="A182" s="2">
        <v>1991</v>
      </c>
      <c r="B182" s="2">
        <v>11</v>
      </c>
      <c r="C182" s="2">
        <v>10</v>
      </c>
      <c r="D182" s="2">
        <v>314</v>
      </c>
      <c r="E182" s="2">
        <v>-32.950000000000003</v>
      </c>
      <c r="F182" s="2">
        <v>-29.15</v>
      </c>
      <c r="G182" s="2">
        <v>-27.5</v>
      </c>
      <c r="H182" s="2">
        <v>65.97</v>
      </c>
      <c r="I182" s="2">
        <v>71.599999999999994</v>
      </c>
      <c r="J182" s="2">
        <v>73.099999999999994</v>
      </c>
      <c r="K182" s="2">
        <v>-34.68</v>
      </c>
      <c r="L182" s="2">
        <v>-29.65</v>
      </c>
      <c r="M182" s="2">
        <v>-28.31</v>
      </c>
      <c r="N182" s="2">
        <v>-34.68</v>
      </c>
      <c r="O182" s="2">
        <v>-29.65</v>
      </c>
      <c r="P182" s="2">
        <v>-28.31</v>
      </c>
      <c r="R182" s="2">
        <v>-28.16</v>
      </c>
    </row>
    <row r="183" spans="1:18" x14ac:dyDescent="0.15">
      <c r="A183" s="2">
        <v>1991</v>
      </c>
      <c r="B183" s="2">
        <v>11</v>
      </c>
      <c r="C183" s="2">
        <v>11</v>
      </c>
      <c r="D183" s="2">
        <v>315</v>
      </c>
      <c r="E183" s="2">
        <v>-31.85</v>
      </c>
      <c r="F183" s="2">
        <v>-29.3</v>
      </c>
      <c r="G183" s="2">
        <v>-27.69</v>
      </c>
      <c r="H183" s="2">
        <v>70.599999999999994</v>
      </c>
      <c r="I183" s="2">
        <v>71.599999999999994</v>
      </c>
      <c r="J183" s="2">
        <v>72.8</v>
      </c>
      <c r="K183" s="2">
        <v>-30.6</v>
      </c>
      <c r="L183" s="2">
        <v>-29.74</v>
      </c>
      <c r="M183" s="2">
        <v>-28.83</v>
      </c>
      <c r="N183" s="2">
        <v>-30.6</v>
      </c>
      <c r="O183" s="2">
        <v>-29.74</v>
      </c>
      <c r="P183" s="2">
        <v>-28.83</v>
      </c>
      <c r="R183" s="2">
        <v>-27.97</v>
      </c>
    </row>
    <row r="184" spans="1:18" x14ac:dyDescent="0.15">
      <c r="A184" s="2">
        <v>1991</v>
      </c>
      <c r="B184" s="2">
        <v>11</v>
      </c>
      <c r="C184" s="2">
        <v>12</v>
      </c>
      <c r="D184" s="2">
        <v>316</v>
      </c>
      <c r="E184" s="2">
        <v>-30.03</v>
      </c>
      <c r="F184" s="2">
        <v>-27.97</v>
      </c>
      <c r="G184" s="2">
        <v>-26.06</v>
      </c>
      <c r="H184" s="2">
        <v>71.099999999999994</v>
      </c>
      <c r="I184" s="2">
        <v>73</v>
      </c>
      <c r="J184" s="2">
        <v>74.8</v>
      </c>
      <c r="K184" s="2">
        <v>-30.15</v>
      </c>
      <c r="L184" s="2">
        <v>-28.44</v>
      </c>
      <c r="M184" s="2">
        <v>-26.85</v>
      </c>
      <c r="N184" s="2">
        <v>-30.15</v>
      </c>
      <c r="O184" s="2">
        <v>-28.44</v>
      </c>
      <c r="P184" s="2">
        <v>-26.85</v>
      </c>
      <c r="R184" s="2">
        <v>-28.11</v>
      </c>
    </row>
    <row r="185" spans="1:18" x14ac:dyDescent="0.15">
      <c r="A185" s="2">
        <v>1991</v>
      </c>
      <c r="B185" s="2">
        <v>11</v>
      </c>
      <c r="C185" s="2">
        <v>13</v>
      </c>
      <c r="D185" s="2">
        <v>317</v>
      </c>
      <c r="E185" s="2">
        <v>-29.69</v>
      </c>
      <c r="F185" s="2">
        <v>-28.2</v>
      </c>
      <c r="G185" s="2">
        <v>-25.66</v>
      </c>
      <c r="H185" s="2">
        <v>71.900000000000006</v>
      </c>
      <c r="I185" s="2">
        <v>73.099999999999994</v>
      </c>
      <c r="J185" s="2">
        <v>75.099999999999994</v>
      </c>
      <c r="K185" s="2">
        <v>-29.33</v>
      </c>
      <c r="L185" s="2">
        <v>-28.23</v>
      </c>
      <c r="M185" s="2">
        <v>-26.61</v>
      </c>
      <c r="N185" s="2">
        <v>-29.33</v>
      </c>
      <c r="O185" s="2">
        <v>-28.23</v>
      </c>
      <c r="P185" s="2">
        <v>-26.61</v>
      </c>
      <c r="R185" s="2">
        <v>-27.62</v>
      </c>
    </row>
    <row r="186" spans="1:18" x14ac:dyDescent="0.15">
      <c r="A186" s="2">
        <v>1991</v>
      </c>
      <c r="B186" s="2">
        <v>11</v>
      </c>
      <c r="C186" s="2">
        <v>14</v>
      </c>
      <c r="D186" s="2">
        <v>318</v>
      </c>
      <c r="E186" s="2">
        <v>-28.28</v>
      </c>
      <c r="F186" s="2">
        <v>-26.72</v>
      </c>
      <c r="G186" s="2">
        <v>-24.93</v>
      </c>
      <c r="H186" s="2">
        <v>73.2</v>
      </c>
      <c r="I186" s="2">
        <v>74.599999999999994</v>
      </c>
      <c r="J186" s="2">
        <v>76.5</v>
      </c>
      <c r="K186" s="2">
        <v>-28.15</v>
      </c>
      <c r="L186" s="2">
        <v>-26.94</v>
      </c>
      <c r="M186" s="2">
        <v>-25.27</v>
      </c>
      <c r="N186" s="2">
        <v>-28.15</v>
      </c>
      <c r="O186" s="2">
        <v>-26.94</v>
      </c>
      <c r="P186" s="2">
        <v>-25.27</v>
      </c>
      <c r="R186" s="2">
        <v>-27.49</v>
      </c>
    </row>
    <row r="187" spans="1:18" x14ac:dyDescent="0.15">
      <c r="A187" s="2">
        <v>1991</v>
      </c>
      <c r="B187" s="2">
        <v>11</v>
      </c>
      <c r="C187" s="2">
        <v>15</v>
      </c>
      <c r="D187" s="2">
        <v>319</v>
      </c>
      <c r="E187" s="2">
        <v>-25.45</v>
      </c>
      <c r="F187" s="2">
        <v>-23.96</v>
      </c>
      <c r="G187" s="2">
        <v>-22.93</v>
      </c>
      <c r="H187" s="2">
        <v>76.2</v>
      </c>
      <c r="I187" s="2">
        <v>77.8</v>
      </c>
      <c r="J187" s="2">
        <v>79.099999999999994</v>
      </c>
      <c r="K187" s="2">
        <v>-25.48</v>
      </c>
      <c r="L187" s="2">
        <v>-24.01</v>
      </c>
      <c r="M187" s="2">
        <v>-23.03</v>
      </c>
      <c r="N187" s="2">
        <v>-25.48</v>
      </c>
      <c r="O187" s="2">
        <v>-24.01</v>
      </c>
      <c r="P187" s="2">
        <v>-23.03</v>
      </c>
      <c r="R187" s="2">
        <v>-25.48</v>
      </c>
    </row>
    <row r="188" spans="1:18" x14ac:dyDescent="0.15">
      <c r="A188" s="2">
        <v>1991</v>
      </c>
      <c r="B188" s="2">
        <v>11</v>
      </c>
      <c r="C188" s="2">
        <v>16</v>
      </c>
      <c r="D188" s="2">
        <v>320</v>
      </c>
      <c r="E188" s="2">
        <v>-36.520000000000003</v>
      </c>
      <c r="F188" s="2">
        <v>-27.84</v>
      </c>
      <c r="G188" s="2">
        <v>-20.059999999999999</v>
      </c>
      <c r="H188" s="2">
        <v>64.83</v>
      </c>
      <c r="I188" s="2">
        <v>74</v>
      </c>
      <c r="J188" s="2">
        <v>81.7</v>
      </c>
      <c r="K188" s="2">
        <v>-35.83</v>
      </c>
      <c r="L188" s="2">
        <v>-26.96</v>
      </c>
      <c r="M188" s="2">
        <v>-20.21</v>
      </c>
      <c r="N188" s="2">
        <v>-35.83</v>
      </c>
      <c r="O188" s="2">
        <v>-26.96</v>
      </c>
      <c r="P188" s="2">
        <v>-20.21</v>
      </c>
      <c r="R188" s="2">
        <v>-25.32</v>
      </c>
    </row>
    <row r="189" spans="1:18" x14ac:dyDescent="0.15">
      <c r="A189" s="2">
        <v>1991</v>
      </c>
      <c r="B189" s="2">
        <v>11</v>
      </c>
      <c r="C189" s="2">
        <v>17</v>
      </c>
      <c r="D189" s="2">
        <v>321</v>
      </c>
      <c r="E189" s="2">
        <v>-34.270000000000003</v>
      </c>
      <c r="F189" s="2">
        <v>-29.41</v>
      </c>
      <c r="G189" s="2">
        <v>-25.8</v>
      </c>
      <c r="H189" s="2">
        <v>65.77</v>
      </c>
      <c r="I189" s="2">
        <v>71.900000000000006</v>
      </c>
      <c r="J189" s="2">
        <v>75.599999999999994</v>
      </c>
      <c r="K189" s="2">
        <v>-35.54</v>
      </c>
      <c r="L189" s="2">
        <v>-29.78</v>
      </c>
      <c r="M189" s="2">
        <v>-26.59</v>
      </c>
      <c r="N189" s="2">
        <v>-35.54</v>
      </c>
      <c r="O189" s="2">
        <v>-29.78</v>
      </c>
      <c r="P189" s="2">
        <v>-26.59</v>
      </c>
      <c r="R189" s="2">
        <v>-28.63</v>
      </c>
    </row>
    <row r="190" spans="1:18" x14ac:dyDescent="0.15">
      <c r="A190" s="2">
        <v>1991</v>
      </c>
      <c r="B190" s="2">
        <v>11</v>
      </c>
      <c r="C190" s="2">
        <v>18</v>
      </c>
      <c r="D190" s="2">
        <v>322</v>
      </c>
      <c r="E190" s="2">
        <v>-33.369999999999997</v>
      </c>
      <c r="F190" s="2">
        <v>-28.48</v>
      </c>
      <c r="G190" s="2">
        <v>-25.12</v>
      </c>
      <c r="H190" s="2">
        <v>70.2</v>
      </c>
      <c r="I190" s="2">
        <v>74.099999999999994</v>
      </c>
      <c r="J190" s="2">
        <v>76.599999999999994</v>
      </c>
      <c r="K190" s="2">
        <v>-31.06</v>
      </c>
      <c r="L190" s="2">
        <v>-27.48</v>
      </c>
      <c r="M190" s="2">
        <v>-25.82</v>
      </c>
      <c r="N190" s="2">
        <v>-31.06</v>
      </c>
      <c r="O190" s="2">
        <v>-27.48</v>
      </c>
      <c r="P190" s="2">
        <v>-25.82</v>
      </c>
      <c r="R190" s="2">
        <v>-27.43</v>
      </c>
    </row>
    <row r="191" spans="1:18" x14ac:dyDescent="0.15">
      <c r="A191" s="2">
        <v>1991</v>
      </c>
      <c r="B191" s="2">
        <v>11</v>
      </c>
      <c r="C191" s="2">
        <v>19</v>
      </c>
      <c r="D191" s="2">
        <v>323</v>
      </c>
      <c r="E191" s="2">
        <v>-36.96</v>
      </c>
      <c r="F191" s="2">
        <v>-31.87</v>
      </c>
      <c r="G191" s="2">
        <v>-29.19</v>
      </c>
      <c r="H191" s="2">
        <v>68.05</v>
      </c>
      <c r="I191" s="2">
        <v>69.28</v>
      </c>
      <c r="J191" s="2">
        <v>70.2</v>
      </c>
      <c r="K191" s="2">
        <v>-32.799999999999997</v>
      </c>
      <c r="L191" s="2">
        <v>-31.76</v>
      </c>
      <c r="M191" s="2">
        <v>-31.06</v>
      </c>
      <c r="N191" s="2">
        <v>-32.799999999999997</v>
      </c>
      <c r="O191" s="2">
        <v>-31.76</v>
      </c>
      <c r="P191" s="2">
        <v>-31.06</v>
      </c>
      <c r="R191" s="2">
        <v>-28.09</v>
      </c>
    </row>
    <row r="192" spans="1:18" x14ac:dyDescent="0.15">
      <c r="A192" s="2">
        <v>1991</v>
      </c>
      <c r="B192" s="2">
        <v>11</v>
      </c>
      <c r="C192" s="2">
        <v>20</v>
      </c>
      <c r="D192" s="2">
        <v>324</v>
      </c>
      <c r="E192" s="2">
        <v>-37.81</v>
      </c>
      <c r="F192" s="2">
        <v>-32.229999999999997</v>
      </c>
      <c r="G192" s="2">
        <v>-26.19</v>
      </c>
      <c r="H192" s="2">
        <v>63.76</v>
      </c>
      <c r="I192" s="2">
        <v>68.260000000000005</v>
      </c>
      <c r="J192" s="2">
        <v>73.3</v>
      </c>
      <c r="K192" s="2">
        <v>-36.29</v>
      </c>
      <c r="L192" s="2">
        <v>-32.950000000000003</v>
      </c>
      <c r="M192" s="2">
        <v>-28.42</v>
      </c>
      <c r="N192" s="2">
        <v>-36.29</v>
      </c>
      <c r="O192" s="2">
        <v>-32.950000000000003</v>
      </c>
      <c r="P192" s="2">
        <v>-28.42</v>
      </c>
      <c r="R192" s="2">
        <v>-28.91</v>
      </c>
    </row>
    <row r="193" spans="1:18" x14ac:dyDescent="0.15">
      <c r="A193" s="2">
        <v>1991</v>
      </c>
      <c r="B193" s="2">
        <v>11</v>
      </c>
      <c r="C193" s="2">
        <v>21</v>
      </c>
      <c r="D193" s="2">
        <v>325</v>
      </c>
      <c r="E193" s="2">
        <v>-37.36</v>
      </c>
      <c r="F193" s="2">
        <v>-34.39</v>
      </c>
      <c r="G193" s="2">
        <v>-31.79</v>
      </c>
      <c r="H193" s="2">
        <v>65.23</v>
      </c>
      <c r="I193" s="2">
        <v>66.81</v>
      </c>
      <c r="J193" s="2">
        <v>70.7</v>
      </c>
      <c r="K193" s="2">
        <v>-35.380000000000003</v>
      </c>
      <c r="L193" s="2">
        <v>-33.909999999999997</v>
      </c>
      <c r="M193" s="2">
        <v>-30.57</v>
      </c>
      <c r="N193" s="2">
        <v>-35.380000000000003</v>
      </c>
      <c r="O193" s="2">
        <v>-33.909999999999997</v>
      </c>
      <c r="P193" s="2">
        <v>-30.57</v>
      </c>
      <c r="R193" s="2">
        <v>-29.18</v>
      </c>
    </row>
    <row r="194" spans="1:18" x14ac:dyDescent="0.15">
      <c r="A194" s="2">
        <v>1991</v>
      </c>
      <c r="B194" s="2">
        <v>11</v>
      </c>
      <c r="C194" s="2">
        <v>22</v>
      </c>
      <c r="D194" s="2">
        <v>326</v>
      </c>
      <c r="E194" s="2">
        <v>-36.42</v>
      </c>
      <c r="F194" s="2">
        <v>-33.99</v>
      </c>
      <c r="G194" s="2">
        <v>-27.52</v>
      </c>
      <c r="H194" s="2">
        <v>63.69</v>
      </c>
      <c r="I194" s="2">
        <v>63.95</v>
      </c>
      <c r="J194" s="2">
        <v>65.23</v>
      </c>
      <c r="K194" s="2">
        <v>-36.42</v>
      </c>
      <c r="L194" s="2">
        <v>-36.29</v>
      </c>
      <c r="M194" s="2">
        <v>-35.380000000000003</v>
      </c>
      <c r="N194" s="2">
        <v>-36.42</v>
      </c>
      <c r="O194" s="2">
        <v>-36.29</v>
      </c>
      <c r="P194" s="2">
        <v>-35.380000000000003</v>
      </c>
      <c r="R194" s="2">
        <v>-30.37</v>
      </c>
    </row>
    <row r="195" spans="1:18" x14ac:dyDescent="0.15">
      <c r="A195" s="2">
        <v>1991</v>
      </c>
      <c r="B195" s="2">
        <v>11</v>
      </c>
      <c r="C195" s="2">
        <v>23</v>
      </c>
      <c r="D195" s="2">
        <v>327</v>
      </c>
      <c r="E195" s="2">
        <v>-36.89</v>
      </c>
      <c r="F195" s="2">
        <v>-33.78</v>
      </c>
      <c r="G195" s="2">
        <v>-29.14</v>
      </c>
      <c r="H195" s="2">
        <v>63.96</v>
      </c>
      <c r="I195" s="2">
        <v>64.83</v>
      </c>
      <c r="J195" s="2">
        <v>65.44</v>
      </c>
      <c r="K195" s="2">
        <v>-36.22</v>
      </c>
      <c r="L195" s="2">
        <v>-35.53</v>
      </c>
      <c r="M195" s="2">
        <v>-35.090000000000003</v>
      </c>
      <c r="N195" s="2">
        <v>-36.22</v>
      </c>
      <c r="O195" s="2">
        <v>-35.53</v>
      </c>
      <c r="P195" s="2">
        <v>-35.090000000000003</v>
      </c>
      <c r="R195" s="2">
        <v>-31.23</v>
      </c>
    </row>
    <row r="196" spans="1:18" x14ac:dyDescent="0.15">
      <c r="A196" s="2">
        <v>1991</v>
      </c>
      <c r="B196" s="2">
        <v>11</v>
      </c>
      <c r="C196" s="2">
        <v>24</v>
      </c>
      <c r="D196" s="2">
        <v>328</v>
      </c>
      <c r="E196" s="2">
        <v>-36.69</v>
      </c>
      <c r="F196" s="2">
        <v>-31.31</v>
      </c>
      <c r="G196" s="2">
        <v>-25.43</v>
      </c>
      <c r="H196" s="2">
        <v>63.96</v>
      </c>
      <c r="I196" s="2">
        <v>68.61</v>
      </c>
      <c r="J196" s="2">
        <v>73</v>
      </c>
      <c r="K196" s="2">
        <v>-36.19</v>
      </c>
      <c r="L196" s="2">
        <v>-32.049999999999997</v>
      </c>
      <c r="M196" s="2">
        <v>-28.5</v>
      </c>
      <c r="N196" s="2">
        <v>-36.19</v>
      </c>
      <c r="O196" s="2">
        <v>-32.049999999999997</v>
      </c>
      <c r="P196" s="2">
        <v>-28.5</v>
      </c>
      <c r="R196" s="2">
        <v>-30.63</v>
      </c>
    </row>
    <row r="197" spans="1:18" x14ac:dyDescent="0.15">
      <c r="A197" s="2">
        <v>1991</v>
      </c>
      <c r="B197" s="2">
        <v>11</v>
      </c>
      <c r="C197" s="2">
        <v>25</v>
      </c>
      <c r="D197" s="2">
        <v>329</v>
      </c>
      <c r="E197" s="2">
        <v>-39.25</v>
      </c>
      <c r="F197" s="2">
        <v>-33.99</v>
      </c>
      <c r="G197" s="2">
        <v>-29.97</v>
      </c>
      <c r="H197" s="2">
        <v>64.03</v>
      </c>
      <c r="I197" s="2">
        <v>64.959999999999994</v>
      </c>
      <c r="J197" s="2">
        <v>67.650000000000006</v>
      </c>
      <c r="K197" s="2">
        <v>-36.19</v>
      </c>
      <c r="L197" s="2">
        <v>-35.32</v>
      </c>
      <c r="M197" s="2">
        <v>-32.770000000000003</v>
      </c>
      <c r="N197" s="2">
        <v>-36.19</v>
      </c>
      <c r="O197" s="2">
        <v>-35.32</v>
      </c>
      <c r="P197" s="2">
        <v>-32.770000000000003</v>
      </c>
      <c r="R197" s="2">
        <v>-31.54</v>
      </c>
    </row>
    <row r="198" spans="1:18" x14ac:dyDescent="0.15">
      <c r="A198" s="2">
        <v>1991</v>
      </c>
      <c r="B198" s="2">
        <v>11</v>
      </c>
      <c r="C198" s="2">
        <v>26</v>
      </c>
      <c r="D198" s="2">
        <v>330</v>
      </c>
      <c r="E198" s="2">
        <v>-41.56</v>
      </c>
      <c r="F198" s="2">
        <v>-38.770000000000003</v>
      </c>
      <c r="G198" s="2">
        <v>-35.57</v>
      </c>
      <c r="H198" s="2">
        <v>58.66</v>
      </c>
      <c r="I198" s="2">
        <v>61.57</v>
      </c>
      <c r="J198" s="2">
        <v>64.63</v>
      </c>
      <c r="K198" s="2">
        <v>-40.950000000000003</v>
      </c>
      <c r="L198" s="2">
        <v>-38.46</v>
      </c>
      <c r="M198" s="2">
        <v>-35.799999999999997</v>
      </c>
      <c r="N198" s="2">
        <v>-40.950000000000003</v>
      </c>
      <c r="O198" s="2">
        <v>-38.46</v>
      </c>
      <c r="P198" s="2">
        <v>-35.799999999999997</v>
      </c>
      <c r="R198" s="2">
        <v>-32.130000000000003</v>
      </c>
    </row>
    <row r="199" spans="1:18" x14ac:dyDescent="0.15">
      <c r="A199" s="2">
        <v>1991</v>
      </c>
      <c r="B199" s="2">
        <v>11</v>
      </c>
      <c r="C199" s="2">
        <v>27</v>
      </c>
      <c r="D199" s="2">
        <v>331</v>
      </c>
      <c r="E199" s="2">
        <v>-38.97</v>
      </c>
      <c r="F199" s="2">
        <v>-35.630000000000003</v>
      </c>
      <c r="G199" s="2">
        <v>-30.54</v>
      </c>
      <c r="H199" s="2">
        <v>58.66</v>
      </c>
      <c r="I199" s="2">
        <v>61.7</v>
      </c>
      <c r="J199" s="2">
        <v>63.29</v>
      </c>
      <c r="K199" s="2">
        <v>-40.880000000000003</v>
      </c>
      <c r="L199" s="2">
        <v>-38.200000000000003</v>
      </c>
      <c r="M199" s="2">
        <v>-36.92</v>
      </c>
      <c r="N199" s="2">
        <v>-40.880000000000003</v>
      </c>
      <c r="O199" s="2">
        <v>-38.200000000000003</v>
      </c>
      <c r="P199" s="2">
        <v>-36.92</v>
      </c>
      <c r="R199" s="2">
        <v>-31.9</v>
      </c>
    </row>
    <row r="200" spans="1:18" x14ac:dyDescent="0.15">
      <c r="A200" s="2">
        <v>1991</v>
      </c>
      <c r="B200" s="2">
        <v>11</v>
      </c>
      <c r="C200" s="2">
        <v>28</v>
      </c>
      <c r="D200" s="2">
        <v>332</v>
      </c>
      <c r="E200" s="2">
        <v>-37.6</v>
      </c>
      <c r="F200" s="2">
        <v>-31.32</v>
      </c>
      <c r="G200" s="2">
        <v>-27.66</v>
      </c>
      <c r="H200" s="2">
        <v>62.95</v>
      </c>
      <c r="I200" s="2">
        <v>68.06</v>
      </c>
      <c r="J200" s="2">
        <v>70.900000000000006</v>
      </c>
      <c r="K200" s="2">
        <v>-37.159999999999997</v>
      </c>
      <c r="L200" s="2">
        <v>-32.590000000000003</v>
      </c>
      <c r="M200" s="2">
        <v>-29.81</v>
      </c>
      <c r="N200" s="2">
        <v>-37.159999999999997</v>
      </c>
      <c r="O200" s="2">
        <v>-32.590000000000003</v>
      </c>
      <c r="P200" s="2">
        <v>-29.81</v>
      </c>
      <c r="R200" s="2">
        <v>-30.44</v>
      </c>
    </row>
    <row r="201" spans="1:18" x14ac:dyDescent="0.15">
      <c r="A201" s="2">
        <v>1991</v>
      </c>
      <c r="B201" s="2">
        <v>11</v>
      </c>
      <c r="C201" s="2">
        <v>29</v>
      </c>
      <c r="D201" s="2">
        <v>333</v>
      </c>
      <c r="E201" s="2">
        <v>-28.69</v>
      </c>
      <c r="F201" s="2">
        <v>-24.48</v>
      </c>
      <c r="G201" s="2">
        <v>-22.4</v>
      </c>
      <c r="H201" s="2">
        <v>70.3</v>
      </c>
      <c r="I201" s="2">
        <v>75.8</v>
      </c>
      <c r="J201" s="2">
        <v>78.400000000000006</v>
      </c>
      <c r="K201" s="2">
        <v>-30.43</v>
      </c>
      <c r="L201" s="2">
        <v>-25.55</v>
      </c>
      <c r="M201" s="2">
        <v>-23.21</v>
      </c>
      <c r="N201" s="2">
        <v>-30.43</v>
      </c>
      <c r="O201" s="2">
        <v>-25.55</v>
      </c>
      <c r="P201" s="2">
        <v>-23.21</v>
      </c>
      <c r="R201" s="2">
        <v>-28.39</v>
      </c>
    </row>
    <row r="202" spans="1:18" x14ac:dyDescent="0.15">
      <c r="A202" s="2">
        <v>1991</v>
      </c>
      <c r="B202" s="2">
        <v>11</v>
      </c>
      <c r="C202" s="2">
        <v>30</v>
      </c>
      <c r="D202" s="2">
        <v>334</v>
      </c>
      <c r="E202" s="2">
        <v>-31.35</v>
      </c>
      <c r="F202" s="2">
        <v>-28.28</v>
      </c>
      <c r="G202" s="2">
        <v>-26.43</v>
      </c>
      <c r="H202" s="2">
        <v>70.400000000000006</v>
      </c>
      <c r="I202" s="2">
        <v>73</v>
      </c>
      <c r="J202" s="2">
        <v>75.599999999999994</v>
      </c>
      <c r="K202" s="2">
        <v>-31.03</v>
      </c>
      <c r="L202" s="2">
        <v>-28.5</v>
      </c>
      <c r="M202" s="2">
        <v>-26.45</v>
      </c>
      <c r="N202" s="2">
        <v>-31.03</v>
      </c>
      <c r="O202" s="2">
        <v>-28.5</v>
      </c>
      <c r="P202" s="2">
        <v>-26.45</v>
      </c>
      <c r="R202" s="2">
        <v>-27.7</v>
      </c>
    </row>
    <row r="203" spans="1:18" x14ac:dyDescent="0.15">
      <c r="A203" s="2">
        <v>1991</v>
      </c>
      <c r="B203" s="2">
        <v>12</v>
      </c>
      <c r="C203" s="2">
        <v>1</v>
      </c>
      <c r="D203" s="2">
        <v>335</v>
      </c>
      <c r="E203" s="2">
        <v>-29.83</v>
      </c>
      <c r="F203" s="2">
        <v>-28.2</v>
      </c>
      <c r="G203" s="2">
        <v>-26.64</v>
      </c>
      <c r="H203" s="2">
        <v>72.400000000000006</v>
      </c>
      <c r="I203" s="2">
        <v>73.2</v>
      </c>
      <c r="J203" s="2">
        <v>74.099999999999994</v>
      </c>
      <c r="K203" s="2">
        <v>-29.16</v>
      </c>
      <c r="L203" s="2">
        <v>-28.27</v>
      </c>
      <c r="M203" s="2">
        <v>-27.31</v>
      </c>
      <c r="N203" s="2">
        <v>-29.16</v>
      </c>
      <c r="O203" s="2">
        <v>-28.27</v>
      </c>
      <c r="P203" s="2">
        <v>-27.31</v>
      </c>
      <c r="R203" s="2">
        <v>-27.62</v>
      </c>
    </row>
    <row r="204" spans="1:18" x14ac:dyDescent="0.15">
      <c r="A204" s="2">
        <v>1991</v>
      </c>
      <c r="B204" s="2">
        <v>12</v>
      </c>
      <c r="C204" s="2">
        <v>2</v>
      </c>
      <c r="D204" s="2">
        <v>336</v>
      </c>
      <c r="E204" s="2">
        <v>-36.520000000000003</v>
      </c>
      <c r="F204" s="2">
        <v>-32.14</v>
      </c>
      <c r="G204" s="2">
        <v>-26.3</v>
      </c>
      <c r="H204" s="2">
        <v>68.930000000000007</v>
      </c>
      <c r="I204" s="2">
        <v>72.3</v>
      </c>
      <c r="J204" s="2">
        <v>74.599999999999994</v>
      </c>
      <c r="K204" s="2">
        <v>-32.049999999999997</v>
      </c>
      <c r="L204" s="2">
        <v>-29.06</v>
      </c>
      <c r="M204" s="2">
        <v>-26.75</v>
      </c>
      <c r="N204" s="2">
        <v>-32.049999999999997</v>
      </c>
      <c r="O204" s="2">
        <v>-29.06</v>
      </c>
      <c r="P204" s="2">
        <v>-26.75</v>
      </c>
      <c r="R204" s="2">
        <v>-28.16</v>
      </c>
    </row>
    <row r="205" spans="1:18" x14ac:dyDescent="0.15">
      <c r="A205" s="2">
        <v>1991</v>
      </c>
      <c r="B205" s="2">
        <v>12</v>
      </c>
      <c r="C205" s="2">
        <v>3</v>
      </c>
      <c r="D205" s="2">
        <v>337</v>
      </c>
      <c r="E205" s="2">
        <v>-40.090000000000003</v>
      </c>
      <c r="F205" s="2">
        <v>-36.520000000000003</v>
      </c>
      <c r="G205" s="2">
        <v>-32.409999999999997</v>
      </c>
      <c r="H205" s="2">
        <v>62.01</v>
      </c>
      <c r="I205" s="2">
        <v>65.73</v>
      </c>
      <c r="J205" s="2">
        <v>68.930000000000007</v>
      </c>
      <c r="K205" s="2">
        <v>-37.880000000000003</v>
      </c>
      <c r="L205" s="2">
        <v>-34.799999999999997</v>
      </c>
      <c r="M205" s="2">
        <v>-32.049999999999997</v>
      </c>
      <c r="N205" s="2">
        <v>-37.880000000000003</v>
      </c>
      <c r="O205" s="2">
        <v>-34.799999999999997</v>
      </c>
      <c r="P205" s="2">
        <v>-32.049999999999997</v>
      </c>
      <c r="R205" s="2">
        <v>-30.77</v>
      </c>
    </row>
    <row r="206" spans="1:18" x14ac:dyDescent="0.15">
      <c r="A206" s="2">
        <v>1991</v>
      </c>
      <c r="B206" s="2">
        <v>12</v>
      </c>
      <c r="C206" s="2">
        <v>4</v>
      </c>
      <c r="D206" s="2">
        <v>338</v>
      </c>
      <c r="E206" s="2">
        <v>-32.380000000000003</v>
      </c>
      <c r="F206" s="2">
        <v>-27.5</v>
      </c>
      <c r="G206" s="2">
        <v>-23.7</v>
      </c>
      <c r="H206" s="2">
        <v>62.48</v>
      </c>
      <c r="I206" s="2">
        <v>73.3</v>
      </c>
      <c r="J206" s="2">
        <v>78.099999999999994</v>
      </c>
      <c r="K206" s="2">
        <v>-37.74</v>
      </c>
      <c r="L206" s="2">
        <v>-28.15</v>
      </c>
      <c r="M206" s="2">
        <v>-24.34</v>
      </c>
      <c r="N206" s="2">
        <v>-37.74</v>
      </c>
      <c r="O206" s="2">
        <v>-28.15</v>
      </c>
      <c r="P206" s="2">
        <v>-24.34</v>
      </c>
      <c r="R206" s="2">
        <v>-30.49</v>
      </c>
    </row>
    <row r="207" spans="1:18" x14ac:dyDescent="0.15">
      <c r="A207" s="2">
        <v>1991</v>
      </c>
      <c r="B207" s="2">
        <v>12</v>
      </c>
      <c r="C207" s="2">
        <v>5</v>
      </c>
      <c r="D207" s="2">
        <v>339</v>
      </c>
      <c r="E207" s="2">
        <v>-32.619999999999997</v>
      </c>
      <c r="F207" s="2">
        <v>-29.88</v>
      </c>
      <c r="G207" s="2">
        <v>-26.27</v>
      </c>
      <c r="H207" s="2">
        <v>70.900000000000006</v>
      </c>
      <c r="I207" s="2">
        <v>72.2</v>
      </c>
      <c r="J207" s="2">
        <v>73.400000000000006</v>
      </c>
      <c r="K207" s="2">
        <v>-30.26</v>
      </c>
      <c r="L207" s="2">
        <v>-29.05</v>
      </c>
      <c r="M207" s="2">
        <v>-27.44</v>
      </c>
      <c r="N207" s="2">
        <v>-30.26</v>
      </c>
      <c r="O207" s="2">
        <v>-29.05</v>
      </c>
      <c r="P207" s="2">
        <v>-27.44</v>
      </c>
      <c r="R207" s="2">
        <v>-29.81</v>
      </c>
    </row>
    <row r="208" spans="1:18" x14ac:dyDescent="0.15">
      <c r="A208" s="2">
        <v>1991</v>
      </c>
      <c r="B208" s="2">
        <v>12</v>
      </c>
      <c r="C208" s="2">
        <v>6</v>
      </c>
      <c r="D208" s="2">
        <v>340</v>
      </c>
      <c r="E208" s="2">
        <v>-35.18</v>
      </c>
      <c r="F208" s="2">
        <v>-31.87</v>
      </c>
      <c r="G208" s="2">
        <v>-29.14</v>
      </c>
      <c r="H208" s="2">
        <v>67.650000000000006</v>
      </c>
      <c r="I208" s="2">
        <v>69.2</v>
      </c>
      <c r="J208" s="2">
        <v>71</v>
      </c>
      <c r="K208" s="2">
        <v>-33.25</v>
      </c>
      <c r="L208" s="2">
        <v>-31.87</v>
      </c>
      <c r="M208" s="2">
        <v>-30.26</v>
      </c>
      <c r="N208" s="2">
        <v>-33.25</v>
      </c>
      <c r="O208" s="2">
        <v>-31.87</v>
      </c>
      <c r="P208" s="2">
        <v>-30.26</v>
      </c>
      <c r="R208" s="2">
        <v>-30.07</v>
      </c>
    </row>
    <row r="209" spans="1:18" x14ac:dyDescent="0.15">
      <c r="A209" s="2">
        <v>1991</v>
      </c>
      <c r="B209" s="2">
        <v>12</v>
      </c>
      <c r="C209" s="2">
        <v>7</v>
      </c>
      <c r="D209" s="2">
        <v>341</v>
      </c>
      <c r="E209" s="2">
        <v>-38.82</v>
      </c>
      <c r="F209" s="2">
        <v>-33.32</v>
      </c>
      <c r="G209" s="2">
        <v>-30.77</v>
      </c>
      <c r="H209" s="2">
        <v>66.319999999999993</v>
      </c>
      <c r="I209" s="2">
        <v>67.39</v>
      </c>
      <c r="J209" s="2">
        <v>67.66</v>
      </c>
      <c r="K209" s="2">
        <v>-34.020000000000003</v>
      </c>
      <c r="L209" s="2">
        <v>-33.39</v>
      </c>
      <c r="M209" s="2">
        <v>-33.159999999999997</v>
      </c>
      <c r="N209" s="2">
        <v>-34.020000000000003</v>
      </c>
      <c r="O209" s="2">
        <v>-33.39</v>
      </c>
      <c r="P209" s="2">
        <v>-33.159999999999997</v>
      </c>
      <c r="R209" s="2">
        <v>-30.18</v>
      </c>
    </row>
    <row r="210" spans="1:18" x14ac:dyDescent="0.15">
      <c r="A210" s="2">
        <v>1991</v>
      </c>
      <c r="B210" s="2">
        <v>12</v>
      </c>
      <c r="C210" s="2">
        <v>8</v>
      </c>
      <c r="D210" s="2">
        <v>342</v>
      </c>
      <c r="E210" s="2">
        <v>-38.61</v>
      </c>
      <c r="F210" s="2">
        <v>-35.56</v>
      </c>
      <c r="G210" s="2">
        <v>-32.83</v>
      </c>
      <c r="H210" s="2">
        <v>62.29</v>
      </c>
      <c r="I210" s="2">
        <v>63.59</v>
      </c>
      <c r="J210" s="2">
        <v>66.319999999999993</v>
      </c>
      <c r="K210" s="2">
        <v>-37.67</v>
      </c>
      <c r="L210" s="2">
        <v>-36.78</v>
      </c>
      <c r="M210" s="2">
        <v>-34.049999999999997</v>
      </c>
      <c r="N210" s="2">
        <v>-37.67</v>
      </c>
      <c r="O210" s="2">
        <v>-36.78</v>
      </c>
      <c r="P210" s="2">
        <v>-34.049999999999997</v>
      </c>
      <c r="R210" s="2">
        <v>-31</v>
      </c>
    </row>
    <row r="211" spans="1:18" x14ac:dyDescent="0.15">
      <c r="A211" s="2">
        <v>1991</v>
      </c>
      <c r="B211" s="2">
        <v>12</v>
      </c>
      <c r="C211" s="2">
        <v>9</v>
      </c>
      <c r="D211" s="2">
        <v>343</v>
      </c>
      <c r="E211" s="2">
        <v>-33.130000000000003</v>
      </c>
      <c r="F211" s="2">
        <v>-30.47</v>
      </c>
      <c r="G211" s="2">
        <v>-25.4</v>
      </c>
      <c r="H211" s="2">
        <v>65.31</v>
      </c>
      <c r="I211" s="2">
        <v>69.430000000000007</v>
      </c>
      <c r="J211" s="2">
        <v>73.599999999999994</v>
      </c>
      <c r="K211" s="2">
        <v>-35.64</v>
      </c>
      <c r="L211" s="2">
        <v>-31.79</v>
      </c>
      <c r="M211" s="2">
        <v>-27.25</v>
      </c>
      <c r="N211" s="2">
        <v>-35.64</v>
      </c>
      <c r="O211" s="2">
        <v>-31.79</v>
      </c>
      <c r="P211" s="2">
        <v>-27.25</v>
      </c>
      <c r="R211" s="2">
        <v>-30.94</v>
      </c>
    </row>
    <row r="212" spans="1:18" x14ac:dyDescent="0.15">
      <c r="A212" s="2">
        <v>1991</v>
      </c>
      <c r="B212" s="2">
        <v>12</v>
      </c>
      <c r="C212" s="2">
        <v>10</v>
      </c>
      <c r="D212" s="2">
        <v>344</v>
      </c>
      <c r="E212" s="2">
        <v>-36.69</v>
      </c>
      <c r="F212" s="2">
        <v>-32.06</v>
      </c>
      <c r="G212" s="2">
        <v>-25.04</v>
      </c>
      <c r="H212" s="2">
        <v>68.739999999999995</v>
      </c>
      <c r="I212" s="2">
        <v>72.8</v>
      </c>
      <c r="J212" s="2">
        <v>75.2</v>
      </c>
      <c r="K212" s="2">
        <v>-32.020000000000003</v>
      </c>
      <c r="L212" s="2">
        <v>-28.62</v>
      </c>
      <c r="M212" s="2">
        <v>-26.69</v>
      </c>
      <c r="N212" s="2">
        <v>-32.020000000000003</v>
      </c>
      <c r="O212" s="2">
        <v>-28.62</v>
      </c>
      <c r="P212" s="2">
        <v>-26.69</v>
      </c>
      <c r="R212" s="2">
        <v>-30.51</v>
      </c>
    </row>
    <row r="213" spans="1:18" x14ac:dyDescent="0.15">
      <c r="A213" s="2">
        <v>1991</v>
      </c>
      <c r="B213" s="2">
        <v>12</v>
      </c>
      <c r="C213" s="2">
        <v>11</v>
      </c>
      <c r="D213" s="2">
        <v>345</v>
      </c>
      <c r="E213" s="2">
        <v>-37.29</v>
      </c>
      <c r="F213" s="2">
        <v>-34.94</v>
      </c>
      <c r="G213" s="2">
        <v>-33.1</v>
      </c>
      <c r="H213" s="2">
        <v>63.03</v>
      </c>
      <c r="I213" s="2">
        <v>65.819999999999993</v>
      </c>
      <c r="J213" s="2">
        <v>68.739999999999995</v>
      </c>
      <c r="K213" s="2">
        <v>-37.159999999999997</v>
      </c>
      <c r="L213" s="2">
        <v>-34.700000000000003</v>
      </c>
      <c r="M213" s="2">
        <v>-32.020000000000003</v>
      </c>
      <c r="N213" s="2">
        <v>-37.159999999999997</v>
      </c>
      <c r="O213" s="2">
        <v>-34.700000000000003</v>
      </c>
      <c r="P213" s="2">
        <v>-32.020000000000003</v>
      </c>
      <c r="R213" s="2">
        <v>-32.22</v>
      </c>
    </row>
    <row r="214" spans="1:18" x14ac:dyDescent="0.15">
      <c r="A214" s="2">
        <v>1991</v>
      </c>
      <c r="B214" s="2">
        <v>12</v>
      </c>
      <c r="C214" s="2">
        <v>12</v>
      </c>
      <c r="D214" s="2">
        <v>346</v>
      </c>
      <c r="E214" s="2">
        <v>-34.58</v>
      </c>
      <c r="F214" s="2">
        <v>-32.450000000000003</v>
      </c>
      <c r="G214" s="2">
        <v>-29.61</v>
      </c>
      <c r="H214" s="2">
        <v>63.57</v>
      </c>
      <c r="I214" s="2">
        <v>66</v>
      </c>
      <c r="J214" s="2">
        <v>67.39</v>
      </c>
      <c r="K214" s="2">
        <v>-36.92</v>
      </c>
      <c r="L214" s="2">
        <v>-34.92</v>
      </c>
      <c r="M214" s="2">
        <v>-33.65</v>
      </c>
      <c r="N214" s="2">
        <v>-36.92</v>
      </c>
      <c r="O214" s="2">
        <v>-34.92</v>
      </c>
      <c r="P214" s="2">
        <v>-33.65</v>
      </c>
      <c r="R214" s="2">
        <v>-32.03</v>
      </c>
    </row>
    <row r="215" spans="1:18" x14ac:dyDescent="0.15">
      <c r="A215" s="2">
        <v>1991</v>
      </c>
      <c r="B215" s="2">
        <v>12</v>
      </c>
      <c r="C215" s="2">
        <v>13</v>
      </c>
      <c r="D215" s="2">
        <v>347</v>
      </c>
      <c r="E215" s="2">
        <v>-37.840000000000003</v>
      </c>
      <c r="F215" s="2">
        <v>-34.25</v>
      </c>
      <c r="G215" s="2">
        <v>-29.63</v>
      </c>
      <c r="H215" s="2">
        <v>62.83</v>
      </c>
      <c r="I215" s="2">
        <v>65.510000000000005</v>
      </c>
      <c r="J215" s="2">
        <v>67.33</v>
      </c>
      <c r="K215" s="2">
        <v>-37.26</v>
      </c>
      <c r="L215" s="2">
        <v>-35.03</v>
      </c>
      <c r="M215" s="2">
        <v>-33.64</v>
      </c>
      <c r="N215" s="2">
        <v>-37.26</v>
      </c>
      <c r="O215" s="2">
        <v>-35.03</v>
      </c>
      <c r="P215" s="2">
        <v>-33.64</v>
      </c>
      <c r="R215" s="2">
        <v>-32.590000000000003</v>
      </c>
    </row>
    <row r="216" spans="1:18" x14ac:dyDescent="0.15">
      <c r="A216" s="2">
        <v>1991</v>
      </c>
      <c r="B216" s="2">
        <v>12</v>
      </c>
      <c r="C216" s="2">
        <v>14</v>
      </c>
      <c r="D216" s="2">
        <v>348</v>
      </c>
      <c r="E216" s="2">
        <v>-42.7</v>
      </c>
      <c r="F216" s="2">
        <v>-37.549999999999997</v>
      </c>
      <c r="G216" s="2">
        <v>-34.049999999999997</v>
      </c>
      <c r="H216" s="2">
        <v>60.42</v>
      </c>
      <c r="I216" s="2">
        <v>63.34</v>
      </c>
      <c r="J216" s="2">
        <v>64.91</v>
      </c>
      <c r="K216" s="2">
        <v>-38.85</v>
      </c>
      <c r="L216" s="2">
        <v>-36.82</v>
      </c>
      <c r="M216" s="2">
        <v>-35.79</v>
      </c>
      <c r="N216" s="2">
        <v>-38.85</v>
      </c>
      <c r="O216" s="2">
        <v>-36.82</v>
      </c>
      <c r="P216" s="2">
        <v>-35.79</v>
      </c>
      <c r="R216" s="2">
        <v>-32.83</v>
      </c>
    </row>
    <row r="217" spans="1:18" x14ac:dyDescent="0.15">
      <c r="A217" s="2">
        <v>1991</v>
      </c>
      <c r="B217" s="2">
        <v>12</v>
      </c>
      <c r="C217" s="2">
        <v>15</v>
      </c>
      <c r="D217" s="2">
        <v>349</v>
      </c>
      <c r="E217" s="2">
        <v>-43.59</v>
      </c>
      <c r="F217" s="2">
        <v>-42.04</v>
      </c>
      <c r="G217" s="2">
        <v>-40.65</v>
      </c>
      <c r="H217" s="2">
        <v>55.85</v>
      </c>
      <c r="I217" s="2">
        <v>57.32</v>
      </c>
      <c r="J217" s="2">
        <v>60.42</v>
      </c>
      <c r="K217" s="2">
        <v>-43.22</v>
      </c>
      <c r="L217" s="2">
        <v>-41.77</v>
      </c>
      <c r="M217" s="2">
        <v>-38.85</v>
      </c>
      <c r="N217" s="2">
        <v>-43.22</v>
      </c>
      <c r="O217" s="2">
        <v>-41.77</v>
      </c>
      <c r="P217" s="2">
        <v>-38.85</v>
      </c>
      <c r="R217" s="2">
        <v>-34.04</v>
      </c>
    </row>
    <row r="218" spans="1:18" x14ac:dyDescent="0.15">
      <c r="A218" s="2">
        <v>1991</v>
      </c>
      <c r="B218" s="2">
        <v>12</v>
      </c>
      <c r="C218" s="2">
        <v>16</v>
      </c>
      <c r="D218" s="2">
        <v>350</v>
      </c>
      <c r="E218" s="2">
        <v>-44.46</v>
      </c>
      <c r="F218" s="2">
        <v>-42.56</v>
      </c>
      <c r="G218" s="2">
        <v>-41.13</v>
      </c>
      <c r="H218" s="2">
        <v>55.11</v>
      </c>
      <c r="I218" s="2">
        <v>55.5</v>
      </c>
      <c r="J218" s="2">
        <v>55.86</v>
      </c>
      <c r="K218" s="2">
        <v>-43.92</v>
      </c>
      <c r="L218" s="2">
        <v>-43.62</v>
      </c>
      <c r="M218" s="2">
        <v>-43.22</v>
      </c>
      <c r="N218" s="2">
        <v>-43.92</v>
      </c>
      <c r="O218" s="2">
        <v>-43.62</v>
      </c>
      <c r="P218" s="2">
        <v>-43.22</v>
      </c>
      <c r="R218" s="2">
        <v>-34.869999999999997</v>
      </c>
    </row>
    <row r="219" spans="1:18" x14ac:dyDescent="0.15">
      <c r="A219" s="2">
        <v>1991</v>
      </c>
      <c r="B219" s="2">
        <v>12</v>
      </c>
      <c r="C219" s="2">
        <v>17</v>
      </c>
      <c r="D219" s="2">
        <v>351</v>
      </c>
      <c r="E219" s="2">
        <v>-41.52</v>
      </c>
      <c r="F219" s="2">
        <v>-38.65</v>
      </c>
      <c r="G219" s="2">
        <v>-35.08</v>
      </c>
      <c r="H219" s="2">
        <v>55.58</v>
      </c>
      <c r="I219" s="2">
        <v>57.66</v>
      </c>
      <c r="J219" s="2">
        <v>60.63</v>
      </c>
      <c r="K219" s="2">
        <v>-43.55</v>
      </c>
      <c r="L219" s="2">
        <v>-41.76</v>
      </c>
      <c r="M219" s="2">
        <v>-39.68</v>
      </c>
      <c r="N219" s="2">
        <v>-43.55</v>
      </c>
      <c r="O219" s="2">
        <v>-41.76</v>
      </c>
      <c r="P219" s="2">
        <v>-39.68</v>
      </c>
      <c r="R219" s="2">
        <v>-34.56</v>
      </c>
    </row>
    <row r="220" spans="1:18" x14ac:dyDescent="0.15">
      <c r="A220" s="2">
        <v>1991</v>
      </c>
      <c r="B220" s="2">
        <v>12</v>
      </c>
      <c r="C220" s="2">
        <v>18</v>
      </c>
      <c r="D220" s="2">
        <v>352</v>
      </c>
      <c r="E220" s="2">
        <v>-40.42</v>
      </c>
      <c r="F220" s="2">
        <v>-35</v>
      </c>
      <c r="G220" s="2">
        <v>-32.79</v>
      </c>
      <c r="H220" s="2">
        <v>60.63</v>
      </c>
      <c r="I220" s="2">
        <v>64.88</v>
      </c>
      <c r="J220" s="2">
        <v>66.47</v>
      </c>
      <c r="K220" s="2">
        <v>-39.64</v>
      </c>
      <c r="L220" s="2">
        <v>-35.76</v>
      </c>
      <c r="M220" s="2">
        <v>-34.32</v>
      </c>
      <c r="N220" s="2">
        <v>-39.64</v>
      </c>
      <c r="O220" s="2">
        <v>-35.76</v>
      </c>
      <c r="P220" s="2">
        <v>-34.32</v>
      </c>
      <c r="R220" s="2">
        <v>-33.71</v>
      </c>
    </row>
    <row r="221" spans="1:18" x14ac:dyDescent="0.15">
      <c r="A221" s="2">
        <v>1991</v>
      </c>
      <c r="B221" s="2">
        <v>12</v>
      </c>
      <c r="C221" s="2">
        <v>19</v>
      </c>
      <c r="D221" s="2">
        <v>353</v>
      </c>
      <c r="E221" s="2">
        <v>-46.05</v>
      </c>
      <c r="F221" s="2">
        <v>-42.26</v>
      </c>
      <c r="G221" s="2">
        <v>-38.89</v>
      </c>
      <c r="H221" s="2">
        <v>53.45</v>
      </c>
      <c r="I221" s="2">
        <v>57.92</v>
      </c>
      <c r="J221" s="2">
        <v>63.05</v>
      </c>
      <c r="K221" s="2">
        <v>-45.18</v>
      </c>
      <c r="L221" s="2">
        <v>-41.04</v>
      </c>
      <c r="M221" s="2">
        <v>-36.31</v>
      </c>
      <c r="N221" s="2">
        <v>-45.18</v>
      </c>
      <c r="O221" s="2">
        <v>-41.04</v>
      </c>
      <c r="P221" s="2">
        <v>-36.31</v>
      </c>
      <c r="R221" s="2">
        <v>-34.49</v>
      </c>
    </row>
    <row r="222" spans="1:18" x14ac:dyDescent="0.15">
      <c r="A222" s="2">
        <v>1991</v>
      </c>
      <c r="B222" s="2">
        <v>12</v>
      </c>
      <c r="C222" s="2">
        <v>20</v>
      </c>
      <c r="D222" s="2">
        <v>354</v>
      </c>
      <c r="E222" s="2">
        <v>-45.57</v>
      </c>
      <c r="F222" s="2">
        <v>-40.86</v>
      </c>
      <c r="G222" s="2">
        <v>-38.18</v>
      </c>
      <c r="H222" s="2">
        <v>53.25</v>
      </c>
      <c r="I222" s="2">
        <v>56.92</v>
      </c>
      <c r="J222" s="2">
        <v>61.24</v>
      </c>
      <c r="K222" s="2">
        <v>-45.62</v>
      </c>
      <c r="L222" s="2">
        <v>-42.36</v>
      </c>
      <c r="M222" s="2">
        <v>-38.5</v>
      </c>
      <c r="N222" s="2">
        <v>-45.62</v>
      </c>
      <c r="O222" s="2">
        <v>-42.36</v>
      </c>
      <c r="P222" s="2">
        <v>-38.5</v>
      </c>
      <c r="R222" s="2">
        <v>-35.200000000000003</v>
      </c>
    </row>
    <row r="223" spans="1:18" x14ac:dyDescent="0.15">
      <c r="A223" s="2">
        <v>1991</v>
      </c>
      <c r="B223" s="2">
        <v>12</v>
      </c>
      <c r="C223" s="2">
        <v>21</v>
      </c>
      <c r="D223" s="2">
        <v>355</v>
      </c>
      <c r="E223" s="2">
        <v>-39.32</v>
      </c>
      <c r="F223" s="2">
        <v>-37.01</v>
      </c>
      <c r="G223" s="2">
        <v>-34.380000000000003</v>
      </c>
      <c r="H223" s="2">
        <v>59.9</v>
      </c>
      <c r="I223" s="2">
        <v>62.19</v>
      </c>
      <c r="J223" s="2">
        <v>64.459999999999994</v>
      </c>
      <c r="K223" s="2">
        <v>-39.64</v>
      </c>
      <c r="L223" s="2">
        <v>-37.68</v>
      </c>
      <c r="M223" s="2">
        <v>-35.72</v>
      </c>
      <c r="N223" s="2">
        <v>-39.64</v>
      </c>
      <c r="O223" s="2">
        <v>-37.68</v>
      </c>
      <c r="P223" s="2">
        <v>-35.72</v>
      </c>
      <c r="R223" s="2">
        <v>-34.18</v>
      </c>
    </row>
    <row r="224" spans="1:18" x14ac:dyDescent="0.15">
      <c r="A224" s="2">
        <v>1991</v>
      </c>
      <c r="B224" s="2">
        <v>12</v>
      </c>
      <c r="C224" s="2">
        <v>22</v>
      </c>
      <c r="D224" s="2">
        <v>356</v>
      </c>
      <c r="E224" s="2">
        <v>-37.9</v>
      </c>
      <c r="F224" s="2">
        <v>-35.79</v>
      </c>
      <c r="G224" s="2">
        <v>-33.94</v>
      </c>
      <c r="H224" s="2">
        <v>62.58</v>
      </c>
      <c r="I224" s="2">
        <v>63.97</v>
      </c>
      <c r="J224" s="2">
        <v>65.33</v>
      </c>
      <c r="K224" s="2">
        <v>-37.32</v>
      </c>
      <c r="L224" s="2">
        <v>-36.19</v>
      </c>
      <c r="M224" s="2">
        <v>-35.049999999999997</v>
      </c>
      <c r="N224" s="2">
        <v>-37.32</v>
      </c>
      <c r="O224" s="2">
        <v>-36.19</v>
      </c>
      <c r="P224" s="2">
        <v>-35.049999999999997</v>
      </c>
      <c r="R224" s="2">
        <v>-33.56</v>
      </c>
    </row>
    <row r="225" spans="1:18" x14ac:dyDescent="0.15">
      <c r="A225" s="2">
        <v>1991</v>
      </c>
      <c r="B225" s="2">
        <v>12</v>
      </c>
      <c r="C225" s="2">
        <v>23</v>
      </c>
      <c r="D225" s="2">
        <v>357</v>
      </c>
      <c r="E225" s="2">
        <v>-35.270000000000003</v>
      </c>
      <c r="F225" s="2">
        <v>-33.340000000000003</v>
      </c>
      <c r="G225" s="2">
        <v>-31.51</v>
      </c>
      <c r="H225" s="2">
        <v>64.599999999999994</v>
      </c>
      <c r="I225" s="2">
        <v>66.790000000000006</v>
      </c>
      <c r="J225" s="2">
        <v>68.760000000000005</v>
      </c>
      <c r="K225" s="2">
        <v>-35.5</v>
      </c>
      <c r="L225" s="2">
        <v>-33.76</v>
      </c>
      <c r="M225" s="2">
        <v>-32.28</v>
      </c>
      <c r="N225" s="2">
        <v>-35.5</v>
      </c>
      <c r="O225" s="2">
        <v>-33.76</v>
      </c>
      <c r="P225" s="2">
        <v>-32.28</v>
      </c>
      <c r="R225" s="2">
        <v>-33.130000000000003</v>
      </c>
    </row>
    <row r="226" spans="1:18" x14ac:dyDescent="0.15">
      <c r="A226" s="2">
        <v>1991</v>
      </c>
      <c r="B226" s="2">
        <v>12</v>
      </c>
      <c r="C226" s="2">
        <v>24</v>
      </c>
      <c r="D226" s="2">
        <v>358</v>
      </c>
      <c r="E226" s="2">
        <v>-33.54</v>
      </c>
      <c r="F226" s="2">
        <v>-32.01</v>
      </c>
      <c r="G226" s="2">
        <v>-29.68</v>
      </c>
      <c r="H226" s="2">
        <v>66.95</v>
      </c>
      <c r="I226" s="2">
        <v>68.459999999999994</v>
      </c>
      <c r="J226" s="2">
        <v>70.8</v>
      </c>
      <c r="K226" s="2">
        <v>-33.61</v>
      </c>
      <c r="L226" s="2">
        <v>-32.28</v>
      </c>
      <c r="M226" s="2">
        <v>-30.27</v>
      </c>
      <c r="N226" s="2">
        <v>-33.61</v>
      </c>
      <c r="O226" s="2">
        <v>-32.28</v>
      </c>
      <c r="P226" s="2">
        <v>-30.27</v>
      </c>
      <c r="R226" s="2">
        <v>-32.21</v>
      </c>
    </row>
    <row r="227" spans="1:18" x14ac:dyDescent="0.15">
      <c r="A227" s="2">
        <v>1991</v>
      </c>
      <c r="B227" s="2">
        <v>12</v>
      </c>
      <c r="C227" s="2">
        <v>25</v>
      </c>
      <c r="D227" s="2">
        <v>359</v>
      </c>
      <c r="E227" s="2">
        <v>-35.46</v>
      </c>
      <c r="F227" s="2">
        <v>-31.35</v>
      </c>
      <c r="G227" s="2">
        <v>-27.73</v>
      </c>
      <c r="H227" s="2">
        <v>66.14</v>
      </c>
      <c r="I227" s="2">
        <v>68.25</v>
      </c>
      <c r="J227" s="2">
        <v>71</v>
      </c>
      <c r="K227" s="2">
        <v>-34.01</v>
      </c>
      <c r="L227" s="2">
        <v>-32.47</v>
      </c>
      <c r="M227" s="2">
        <v>-30.5</v>
      </c>
      <c r="N227" s="2">
        <v>-34.01</v>
      </c>
      <c r="O227" s="2">
        <v>-32.47</v>
      </c>
      <c r="P227" s="2">
        <v>-30.5</v>
      </c>
      <c r="R227" s="2">
        <v>-32.020000000000003</v>
      </c>
    </row>
    <row r="228" spans="1:18" x14ac:dyDescent="0.15">
      <c r="A228" s="2">
        <v>1991</v>
      </c>
      <c r="B228" s="2">
        <v>12</v>
      </c>
      <c r="C228" s="2">
        <v>26</v>
      </c>
      <c r="D228" s="2">
        <v>360</v>
      </c>
      <c r="E228" s="2">
        <v>-39.94</v>
      </c>
      <c r="F228" s="2">
        <v>-36.22</v>
      </c>
      <c r="G228" s="2">
        <v>-28.05</v>
      </c>
      <c r="H228" s="2">
        <v>61.51</v>
      </c>
      <c r="I228" s="2">
        <v>66.900000000000006</v>
      </c>
      <c r="J228" s="2">
        <v>71.2</v>
      </c>
      <c r="K228" s="2">
        <v>-38.25</v>
      </c>
      <c r="L228" s="2">
        <v>-33.880000000000003</v>
      </c>
      <c r="M228" s="2">
        <v>-30.16</v>
      </c>
      <c r="N228" s="2">
        <v>-38.25</v>
      </c>
      <c r="O228" s="2">
        <v>-33.880000000000003</v>
      </c>
      <c r="P228" s="2">
        <v>-30.16</v>
      </c>
      <c r="R228" s="2">
        <v>-32.409999999999997</v>
      </c>
    </row>
    <row r="229" spans="1:18" x14ac:dyDescent="0.15">
      <c r="A229" s="2">
        <v>1991</v>
      </c>
      <c r="B229" s="2">
        <v>12</v>
      </c>
      <c r="C229" s="2">
        <v>27</v>
      </c>
      <c r="D229" s="2">
        <v>361</v>
      </c>
      <c r="E229" s="2">
        <v>-40.119999999999997</v>
      </c>
      <c r="F229" s="2">
        <v>-37.81</v>
      </c>
      <c r="G229" s="2">
        <v>-35.979999999999997</v>
      </c>
      <c r="H229" s="2">
        <v>60.1</v>
      </c>
      <c r="I229" s="2">
        <v>61.79</v>
      </c>
      <c r="J229" s="2">
        <v>63.05</v>
      </c>
      <c r="K229" s="2">
        <v>-39.57</v>
      </c>
      <c r="L229" s="2">
        <v>-38</v>
      </c>
      <c r="M229" s="2">
        <v>-37.01</v>
      </c>
      <c r="N229" s="2">
        <v>-39.57</v>
      </c>
      <c r="O229" s="2">
        <v>-38</v>
      </c>
      <c r="P229" s="2">
        <v>-37.01</v>
      </c>
      <c r="R229" s="2">
        <v>-33.68</v>
      </c>
    </row>
    <row r="230" spans="1:18" x14ac:dyDescent="0.15">
      <c r="A230" s="2">
        <v>1991</v>
      </c>
      <c r="B230" s="2">
        <v>12</v>
      </c>
      <c r="C230" s="2">
        <v>28</v>
      </c>
      <c r="D230" s="2">
        <v>362</v>
      </c>
      <c r="E230" s="2">
        <v>-39.82</v>
      </c>
      <c r="F230" s="2">
        <v>-35.71</v>
      </c>
      <c r="G230" s="2">
        <v>-33</v>
      </c>
      <c r="H230" s="2">
        <v>60.16</v>
      </c>
      <c r="I230" s="2">
        <v>62.7</v>
      </c>
      <c r="J230" s="2">
        <v>65.739999999999995</v>
      </c>
      <c r="K230" s="2">
        <v>-39.35</v>
      </c>
      <c r="L230" s="2">
        <v>-37.07</v>
      </c>
      <c r="M230" s="2">
        <v>-34.479999999999997</v>
      </c>
      <c r="N230" s="2">
        <v>-39.35</v>
      </c>
      <c r="O230" s="2">
        <v>-37.07</v>
      </c>
      <c r="P230" s="2">
        <v>-34.479999999999997</v>
      </c>
      <c r="R230" s="2">
        <v>-33.97</v>
      </c>
    </row>
    <row r="231" spans="1:18" x14ac:dyDescent="0.15">
      <c r="A231" s="2">
        <v>1991</v>
      </c>
      <c r="B231" s="2">
        <v>12</v>
      </c>
      <c r="C231" s="2">
        <v>29</v>
      </c>
      <c r="D231" s="2">
        <v>363</v>
      </c>
      <c r="E231" s="2">
        <v>-35.590000000000003</v>
      </c>
      <c r="F231" s="2">
        <v>-34.479999999999997</v>
      </c>
      <c r="G231" s="2">
        <v>-32.479999999999997</v>
      </c>
      <c r="H231" s="2">
        <v>64.8</v>
      </c>
      <c r="I231" s="2">
        <v>65.34</v>
      </c>
      <c r="J231" s="2">
        <v>65.87</v>
      </c>
      <c r="K231" s="2">
        <v>-35.340000000000003</v>
      </c>
      <c r="L231" s="2">
        <v>-34.880000000000003</v>
      </c>
      <c r="M231" s="2">
        <v>-34.44</v>
      </c>
      <c r="N231" s="2">
        <v>-35.340000000000003</v>
      </c>
      <c r="O231" s="2">
        <v>-34.880000000000003</v>
      </c>
      <c r="P231" s="2">
        <v>-34.44</v>
      </c>
      <c r="R231" s="2">
        <v>-33.01</v>
      </c>
    </row>
    <row r="232" spans="1:18" x14ac:dyDescent="0.15">
      <c r="A232" s="2">
        <v>1991</v>
      </c>
      <c r="B232" s="2">
        <v>12</v>
      </c>
      <c r="C232" s="2">
        <v>30</v>
      </c>
      <c r="D232" s="2">
        <v>364</v>
      </c>
      <c r="E232" s="2">
        <v>-35.270000000000003</v>
      </c>
      <c r="F232" s="2">
        <v>-33.090000000000003</v>
      </c>
      <c r="G232" s="2">
        <v>-31.95</v>
      </c>
      <c r="H232" s="2">
        <v>64.86</v>
      </c>
      <c r="I232" s="2">
        <v>65.25</v>
      </c>
      <c r="J232" s="2">
        <v>65.67</v>
      </c>
      <c r="K232" s="2">
        <v>-35.24</v>
      </c>
      <c r="L232" s="2">
        <v>-34.950000000000003</v>
      </c>
      <c r="M232" s="2">
        <v>-34.6</v>
      </c>
      <c r="N232" s="2">
        <v>-35.24</v>
      </c>
      <c r="O232" s="2">
        <v>-34.950000000000003</v>
      </c>
      <c r="P232" s="2">
        <v>-34.6</v>
      </c>
      <c r="R232" s="2">
        <v>-32.340000000000003</v>
      </c>
    </row>
    <row r="233" spans="1:18" x14ac:dyDescent="0.15">
      <c r="A233" s="2">
        <v>1991</v>
      </c>
      <c r="B233" s="2">
        <v>12</v>
      </c>
      <c r="C233" s="2">
        <v>31</v>
      </c>
      <c r="D233" s="2">
        <v>365</v>
      </c>
      <c r="E233" s="2">
        <v>-38.5</v>
      </c>
      <c r="F233" s="2">
        <v>-35.229999999999997</v>
      </c>
      <c r="G233" s="2">
        <v>-31.45</v>
      </c>
      <c r="H233" s="2">
        <v>61.44</v>
      </c>
      <c r="I233" s="2">
        <v>65.16</v>
      </c>
      <c r="J233" s="2">
        <v>67.89</v>
      </c>
      <c r="K233" s="2">
        <v>-38.25</v>
      </c>
      <c r="L233" s="2">
        <v>-35.049999999999997</v>
      </c>
      <c r="M233" s="2">
        <v>-32.909999999999997</v>
      </c>
      <c r="N233" s="2">
        <v>-38.25</v>
      </c>
      <c r="O233" s="2">
        <v>-35.049999999999997</v>
      </c>
      <c r="P233" s="2">
        <v>-32.909999999999997</v>
      </c>
      <c r="R233" s="2">
        <v>-32.56</v>
      </c>
    </row>
    <row r="234" spans="1:18" x14ac:dyDescent="0.15">
      <c r="A234" s="2">
        <v>1992</v>
      </c>
      <c r="B234" s="2">
        <v>1</v>
      </c>
      <c r="C234" s="2">
        <v>1</v>
      </c>
      <c r="D234" s="2">
        <v>1</v>
      </c>
      <c r="E234" s="2">
        <v>-37.11</v>
      </c>
      <c r="F234" s="2">
        <v>-35.56</v>
      </c>
      <c r="G234" s="2">
        <v>-33.450000000000003</v>
      </c>
      <c r="H234" s="2">
        <v>60.84</v>
      </c>
      <c r="I234" s="2">
        <v>61.48</v>
      </c>
      <c r="J234" s="2">
        <v>61.84</v>
      </c>
      <c r="K234" s="2">
        <v>-38.81</v>
      </c>
      <c r="L234" s="2">
        <v>-38.270000000000003</v>
      </c>
      <c r="M234" s="2">
        <v>-38.01</v>
      </c>
      <c r="N234" s="2">
        <v>-38.53</v>
      </c>
      <c r="O234" s="2">
        <v>-37.72</v>
      </c>
      <c r="P234" s="2">
        <v>-36.68</v>
      </c>
      <c r="R234" s="2">
        <v>-33.94</v>
      </c>
    </row>
    <row r="235" spans="1:18" x14ac:dyDescent="0.15">
      <c r="A235" s="2">
        <v>1992</v>
      </c>
      <c r="B235" s="2">
        <v>1</v>
      </c>
      <c r="C235" s="2">
        <v>2</v>
      </c>
      <c r="D235" s="2">
        <v>2</v>
      </c>
      <c r="E235" s="2">
        <v>-38.5</v>
      </c>
      <c r="F235" s="2">
        <v>-36.83</v>
      </c>
      <c r="G235" s="2">
        <v>-35.11</v>
      </c>
      <c r="H235" s="2">
        <v>58.89</v>
      </c>
      <c r="I235" s="2">
        <v>59.84</v>
      </c>
      <c r="J235" s="2">
        <v>60.97</v>
      </c>
      <c r="K235" s="2">
        <v>-40.450000000000003</v>
      </c>
      <c r="L235" s="2">
        <v>-39.71</v>
      </c>
      <c r="M235" s="2">
        <v>-38.78</v>
      </c>
      <c r="N235" s="2">
        <v>-39.39</v>
      </c>
      <c r="O235" s="2">
        <v>-38.54</v>
      </c>
      <c r="P235" s="2">
        <v>-37.520000000000003</v>
      </c>
      <c r="R235" s="2">
        <v>-35.07</v>
      </c>
    </row>
    <row r="236" spans="1:18" x14ac:dyDescent="0.15">
      <c r="A236" s="2">
        <v>1992</v>
      </c>
      <c r="B236" s="2">
        <v>1</v>
      </c>
      <c r="C236" s="2">
        <v>3</v>
      </c>
      <c r="D236" s="2">
        <v>3</v>
      </c>
      <c r="E236" s="2">
        <v>-37.08</v>
      </c>
      <c r="F236" s="2">
        <v>-35.75</v>
      </c>
      <c r="G236" s="2">
        <v>-33.33</v>
      </c>
      <c r="H236" s="2">
        <v>58.89</v>
      </c>
      <c r="I236" s="2">
        <v>59.37</v>
      </c>
      <c r="J236" s="2">
        <v>60.23</v>
      </c>
      <c r="K236" s="2">
        <v>-40.49</v>
      </c>
      <c r="L236" s="2">
        <v>-40.14</v>
      </c>
      <c r="M236" s="2">
        <v>-39.5</v>
      </c>
      <c r="N236" s="2">
        <v>-39.14</v>
      </c>
      <c r="O236" s="2">
        <v>-38.270000000000003</v>
      </c>
      <c r="P236" s="2">
        <v>-37.56</v>
      </c>
      <c r="R236" s="2">
        <v>-35.549999999999997</v>
      </c>
    </row>
    <row r="237" spans="1:18" x14ac:dyDescent="0.15">
      <c r="A237" s="2">
        <v>1992</v>
      </c>
      <c r="B237" s="2">
        <v>1</v>
      </c>
      <c r="C237" s="2">
        <v>4</v>
      </c>
      <c r="D237" s="2">
        <v>4</v>
      </c>
      <c r="E237" s="2">
        <v>-37.49</v>
      </c>
      <c r="F237" s="2">
        <v>-34.51</v>
      </c>
      <c r="G237" s="2">
        <v>-27.46</v>
      </c>
      <c r="H237" s="2">
        <v>60.23</v>
      </c>
      <c r="I237" s="2">
        <v>63.2</v>
      </c>
      <c r="J237" s="2">
        <v>70.400000000000006</v>
      </c>
      <c r="K237" s="2">
        <v>-39.5</v>
      </c>
      <c r="L237" s="2">
        <v>-37.090000000000003</v>
      </c>
      <c r="M237" s="2">
        <v>-30.1</v>
      </c>
      <c r="N237" s="2">
        <v>-38.35</v>
      </c>
      <c r="O237" s="2">
        <v>-35.31</v>
      </c>
      <c r="P237" s="2">
        <v>-27.78</v>
      </c>
      <c r="R237" s="2">
        <v>-35.5</v>
      </c>
    </row>
    <row r="238" spans="1:18" x14ac:dyDescent="0.15">
      <c r="A238" s="2">
        <v>1992</v>
      </c>
      <c r="B238" s="2">
        <v>1</v>
      </c>
      <c r="C238" s="2">
        <v>5</v>
      </c>
      <c r="D238" s="2">
        <v>5</v>
      </c>
      <c r="E238" s="2">
        <v>-27.97</v>
      </c>
      <c r="F238" s="2">
        <v>-26.1</v>
      </c>
      <c r="G238" s="2">
        <v>-23.33</v>
      </c>
      <c r="H238" s="2">
        <v>70.3</v>
      </c>
      <c r="I238" s="2">
        <v>75.7</v>
      </c>
      <c r="J238" s="2">
        <v>77.400000000000006</v>
      </c>
      <c r="K238" s="2">
        <v>-30.05</v>
      </c>
      <c r="L238" s="2">
        <v>-25.73</v>
      </c>
      <c r="M238" s="2">
        <v>-24.32</v>
      </c>
      <c r="N238" s="2">
        <v>-28.14</v>
      </c>
      <c r="O238" s="2">
        <v>-26.32</v>
      </c>
      <c r="P238" s="2">
        <v>-23.71</v>
      </c>
      <c r="R238" s="2">
        <v>-32.61</v>
      </c>
    </row>
    <row r="239" spans="1:18" x14ac:dyDescent="0.15">
      <c r="A239" s="2">
        <v>1992</v>
      </c>
      <c r="B239" s="2">
        <v>1</v>
      </c>
      <c r="C239" s="2">
        <v>6</v>
      </c>
      <c r="D239" s="2">
        <v>6</v>
      </c>
      <c r="E239" s="2">
        <v>-29.65</v>
      </c>
      <c r="F239" s="2">
        <v>-27.08</v>
      </c>
      <c r="G239" s="2">
        <v>-24.58</v>
      </c>
      <c r="H239" s="2">
        <v>72.3</v>
      </c>
      <c r="I239" s="2">
        <v>74.7</v>
      </c>
      <c r="J239" s="2">
        <v>76.400000000000006</v>
      </c>
      <c r="K239" s="2">
        <v>-28.98</v>
      </c>
      <c r="L239" s="2">
        <v>-26.78</v>
      </c>
      <c r="M239" s="2">
        <v>-25.31</v>
      </c>
      <c r="N239" s="2">
        <v>-30.9</v>
      </c>
      <c r="O239" s="2">
        <v>-28.81</v>
      </c>
      <c r="P239" s="2">
        <v>-26.92</v>
      </c>
      <c r="R239" s="2">
        <v>-31.53</v>
      </c>
    </row>
    <row r="240" spans="1:18" x14ac:dyDescent="0.15">
      <c r="A240" s="2">
        <v>1992</v>
      </c>
      <c r="B240" s="2">
        <v>1</v>
      </c>
      <c r="C240" s="2">
        <v>7</v>
      </c>
      <c r="D240" s="2">
        <v>7</v>
      </c>
      <c r="E240" s="2">
        <v>-36.68</v>
      </c>
      <c r="F240" s="2">
        <v>-29.17</v>
      </c>
      <c r="G240" s="2">
        <v>-24.79</v>
      </c>
      <c r="H240" s="2">
        <v>68.22</v>
      </c>
      <c r="I240" s="2">
        <v>70.599999999999994</v>
      </c>
      <c r="J240" s="2">
        <v>72.3</v>
      </c>
      <c r="K240" s="2">
        <v>-32.82</v>
      </c>
      <c r="L240" s="2">
        <v>-30.63</v>
      </c>
      <c r="M240" s="2">
        <v>-28.98</v>
      </c>
      <c r="N240" s="2">
        <v>-37.18</v>
      </c>
      <c r="O240" s="2">
        <v>-30.36</v>
      </c>
      <c r="P240" s="2">
        <v>-27.35</v>
      </c>
      <c r="R240" s="2">
        <v>-32.42</v>
      </c>
    </row>
    <row r="241" spans="1:18" x14ac:dyDescent="0.15">
      <c r="A241" s="2">
        <v>1992</v>
      </c>
      <c r="B241" s="2">
        <v>1</v>
      </c>
      <c r="C241" s="2">
        <v>8</v>
      </c>
      <c r="D241" s="2">
        <v>8</v>
      </c>
      <c r="E241" s="2">
        <v>-39.57</v>
      </c>
      <c r="F241" s="2">
        <v>-36.04</v>
      </c>
      <c r="G241" s="2">
        <v>-32.67</v>
      </c>
      <c r="H241" s="2">
        <v>63.12</v>
      </c>
      <c r="I241" s="2">
        <v>65.2</v>
      </c>
      <c r="J241" s="2">
        <v>68.23</v>
      </c>
      <c r="K241" s="2">
        <v>-37.28</v>
      </c>
      <c r="L241" s="2">
        <v>-35.479999999999997</v>
      </c>
      <c r="M241" s="2">
        <v>-32.85</v>
      </c>
      <c r="N241" s="2">
        <v>-40.380000000000003</v>
      </c>
      <c r="O241" s="2">
        <v>-36.880000000000003</v>
      </c>
      <c r="P241" s="2">
        <v>-33.39</v>
      </c>
      <c r="R241" s="2">
        <v>-33.24</v>
      </c>
    </row>
    <row r="242" spans="1:18" x14ac:dyDescent="0.15">
      <c r="A242" s="2">
        <v>1992</v>
      </c>
      <c r="B242" s="2">
        <v>1</v>
      </c>
      <c r="C242" s="2">
        <v>9</v>
      </c>
      <c r="D242" s="2">
        <v>9</v>
      </c>
      <c r="E242" s="2">
        <v>-39.42</v>
      </c>
      <c r="F242" s="2">
        <v>-36.840000000000003</v>
      </c>
      <c r="G242" s="2">
        <v>-33.270000000000003</v>
      </c>
      <c r="H242" s="2">
        <v>62.11</v>
      </c>
      <c r="I242" s="2">
        <v>63.67</v>
      </c>
      <c r="J242" s="2">
        <v>64.73</v>
      </c>
      <c r="K242" s="2">
        <v>-38.07</v>
      </c>
      <c r="L242" s="2">
        <v>-36.61</v>
      </c>
      <c r="M242" s="2">
        <v>-35.53</v>
      </c>
      <c r="N242" s="2">
        <v>-40.19</v>
      </c>
      <c r="O242" s="2">
        <v>-37.29</v>
      </c>
      <c r="P242" s="2">
        <v>-33.450000000000003</v>
      </c>
      <c r="R242" s="2">
        <v>-33.44</v>
      </c>
    </row>
    <row r="243" spans="1:18" x14ac:dyDescent="0.15">
      <c r="A243" s="2">
        <v>1992</v>
      </c>
      <c r="B243" s="2">
        <v>1</v>
      </c>
      <c r="C243" s="2">
        <v>10</v>
      </c>
      <c r="D243" s="2">
        <v>10</v>
      </c>
      <c r="E243" s="2">
        <v>-42.49</v>
      </c>
      <c r="F243" s="2">
        <v>-39.340000000000003</v>
      </c>
      <c r="G243" s="2">
        <v>-36.31</v>
      </c>
      <c r="H243" s="2">
        <v>57.08</v>
      </c>
      <c r="I243" s="2">
        <v>60.04</v>
      </c>
      <c r="J243" s="2">
        <v>62.32</v>
      </c>
      <c r="K243" s="2">
        <v>-42.41</v>
      </c>
      <c r="L243" s="2">
        <v>-39.61</v>
      </c>
      <c r="M243" s="2">
        <v>-37.56</v>
      </c>
      <c r="N243" s="2">
        <v>-42.41</v>
      </c>
      <c r="O243" s="2">
        <v>-39.9</v>
      </c>
      <c r="P243" s="2">
        <v>-37.32</v>
      </c>
      <c r="R243" s="2">
        <v>-34.24</v>
      </c>
    </row>
    <row r="244" spans="1:18" x14ac:dyDescent="0.15">
      <c r="A244" s="2">
        <v>1992</v>
      </c>
      <c r="B244" s="2">
        <v>1</v>
      </c>
      <c r="C244" s="2">
        <v>11</v>
      </c>
      <c r="D244" s="2">
        <v>11</v>
      </c>
      <c r="E244" s="2">
        <v>-39.68</v>
      </c>
      <c r="F244" s="2">
        <v>-37.57</v>
      </c>
      <c r="G244" s="2">
        <v>-33.94</v>
      </c>
      <c r="H244" s="2">
        <v>59.29</v>
      </c>
      <c r="I244" s="2">
        <v>60.9</v>
      </c>
      <c r="J244" s="2">
        <v>62.31</v>
      </c>
      <c r="K244" s="2">
        <v>-40.049999999999997</v>
      </c>
      <c r="L244" s="2">
        <v>-38.78</v>
      </c>
      <c r="M244" s="2">
        <v>-37.630000000000003</v>
      </c>
      <c r="N244" s="2">
        <v>-41.32</v>
      </c>
      <c r="O244" s="2">
        <v>-39.36</v>
      </c>
      <c r="P244" s="2">
        <v>-36.340000000000003</v>
      </c>
      <c r="R244" s="2">
        <v>-34.65</v>
      </c>
    </row>
    <row r="245" spans="1:18" x14ac:dyDescent="0.15">
      <c r="A245" s="2">
        <v>1992</v>
      </c>
      <c r="B245" s="2">
        <v>1</v>
      </c>
      <c r="C245" s="2">
        <v>12</v>
      </c>
      <c r="D245" s="2">
        <v>12</v>
      </c>
      <c r="E245" s="2">
        <v>-38.29</v>
      </c>
      <c r="F245" s="2">
        <v>-35.880000000000003</v>
      </c>
      <c r="G245" s="2">
        <v>-31.19</v>
      </c>
      <c r="H245" s="2">
        <v>59.16</v>
      </c>
      <c r="I245" s="2">
        <v>60.83</v>
      </c>
      <c r="J245" s="2">
        <v>67.69</v>
      </c>
      <c r="K245" s="2">
        <v>-40.159999999999997</v>
      </c>
      <c r="L245" s="2">
        <v>-38.56</v>
      </c>
      <c r="M245" s="2">
        <v>-32.54</v>
      </c>
      <c r="N245" s="2">
        <v>-39.64</v>
      </c>
      <c r="O245" s="2">
        <v>-36.42</v>
      </c>
      <c r="P245" s="2">
        <v>-31.1</v>
      </c>
      <c r="R245" s="2">
        <v>-35.06</v>
      </c>
    </row>
    <row r="246" spans="1:18" x14ac:dyDescent="0.15">
      <c r="A246" s="2">
        <v>1992</v>
      </c>
      <c r="B246" s="2">
        <v>1</v>
      </c>
      <c r="C246" s="2">
        <v>13</v>
      </c>
      <c r="D246" s="2">
        <v>13</v>
      </c>
      <c r="E246" s="2">
        <v>-38.53</v>
      </c>
      <c r="F246" s="2">
        <v>-35.270000000000003</v>
      </c>
      <c r="G246" s="2">
        <v>-31.51</v>
      </c>
      <c r="H246" s="2">
        <v>64.87</v>
      </c>
      <c r="I246" s="2">
        <v>66.97</v>
      </c>
      <c r="J246" s="2">
        <v>68.5</v>
      </c>
      <c r="K246" s="2">
        <v>-35.43</v>
      </c>
      <c r="L246" s="2">
        <v>-33.61</v>
      </c>
      <c r="M246" s="2">
        <v>-32.25</v>
      </c>
      <c r="N246" s="2">
        <v>-39.6</v>
      </c>
      <c r="O246" s="2">
        <v>-35.79</v>
      </c>
      <c r="P246" s="2">
        <v>-31.63</v>
      </c>
      <c r="R246" s="2">
        <v>-34.200000000000003</v>
      </c>
    </row>
    <row r="247" spans="1:18" x14ac:dyDescent="0.15">
      <c r="A247" s="2">
        <v>1992</v>
      </c>
      <c r="B247" s="2">
        <v>1</v>
      </c>
      <c r="C247" s="2">
        <v>14</v>
      </c>
      <c r="D247" s="2">
        <v>14</v>
      </c>
      <c r="E247" s="2">
        <v>-41.79</v>
      </c>
      <c r="F247" s="2">
        <v>-39.44</v>
      </c>
      <c r="G247" s="2">
        <v>-36.409999999999997</v>
      </c>
      <c r="H247" s="2">
        <v>56.94</v>
      </c>
      <c r="I247" s="2">
        <v>60.24</v>
      </c>
      <c r="J247" s="2">
        <v>64.94</v>
      </c>
      <c r="K247" s="2">
        <v>-42.06</v>
      </c>
      <c r="L247" s="2">
        <v>-39.340000000000003</v>
      </c>
      <c r="M247" s="2">
        <v>-35.43</v>
      </c>
      <c r="N247" s="2">
        <v>-42.73</v>
      </c>
      <c r="O247" s="2">
        <v>-41.38</v>
      </c>
      <c r="P247" s="2">
        <v>-39.21</v>
      </c>
      <c r="R247" s="2">
        <v>-36.08</v>
      </c>
    </row>
    <row r="248" spans="1:18" x14ac:dyDescent="0.15">
      <c r="A248" s="2">
        <v>1992</v>
      </c>
      <c r="B248" s="2">
        <v>1</v>
      </c>
      <c r="C248" s="2">
        <v>15</v>
      </c>
      <c r="D248" s="2">
        <v>15</v>
      </c>
      <c r="E248" s="2">
        <v>-44.45</v>
      </c>
      <c r="F248" s="2">
        <v>-42.62</v>
      </c>
      <c r="G248" s="2">
        <v>-40.94</v>
      </c>
      <c r="H248" s="2">
        <v>54.6</v>
      </c>
      <c r="I248" s="2">
        <v>55.88</v>
      </c>
      <c r="J248" s="2">
        <v>56.95</v>
      </c>
      <c r="K248" s="2">
        <v>-44.29</v>
      </c>
      <c r="L248" s="2">
        <v>-43.1</v>
      </c>
      <c r="M248" s="2">
        <v>-42.06</v>
      </c>
      <c r="N248" s="2">
        <v>-45.92</v>
      </c>
      <c r="O248" s="2">
        <v>-44.22</v>
      </c>
      <c r="P248" s="2">
        <v>-42.41</v>
      </c>
      <c r="R248" s="2">
        <v>-37.04</v>
      </c>
    </row>
    <row r="249" spans="1:18" x14ac:dyDescent="0.15">
      <c r="A249" s="2">
        <v>1992</v>
      </c>
      <c r="B249" s="2">
        <v>1</v>
      </c>
      <c r="C249" s="2">
        <v>16</v>
      </c>
      <c r="D249" s="2">
        <v>16</v>
      </c>
      <c r="E249" s="2">
        <v>-42.73</v>
      </c>
      <c r="F249" s="2">
        <v>-41.18</v>
      </c>
      <c r="G249" s="2">
        <v>-39.35</v>
      </c>
      <c r="H249" s="2">
        <v>53.12</v>
      </c>
      <c r="I249" s="2">
        <v>53.65</v>
      </c>
      <c r="J249" s="2">
        <v>54.67</v>
      </c>
      <c r="K249" s="2">
        <v>-45.79</v>
      </c>
      <c r="L249" s="2">
        <v>-45.24</v>
      </c>
      <c r="M249" s="2">
        <v>-44.29</v>
      </c>
      <c r="N249" s="2">
        <v>-45.4</v>
      </c>
      <c r="O249" s="2">
        <v>-43.37</v>
      </c>
      <c r="P249" s="2">
        <v>-42.02</v>
      </c>
      <c r="R249" s="2">
        <v>-36.869999999999997</v>
      </c>
    </row>
    <row r="250" spans="1:18" x14ac:dyDescent="0.15">
      <c r="A250" s="2">
        <v>1992</v>
      </c>
      <c r="B250" s="2">
        <v>1</v>
      </c>
      <c r="C250" s="2">
        <v>17</v>
      </c>
      <c r="D250" s="2">
        <v>17</v>
      </c>
      <c r="E250" s="2">
        <v>-43.01</v>
      </c>
      <c r="F250" s="2">
        <v>-41.6</v>
      </c>
      <c r="G250" s="2">
        <v>-40.15</v>
      </c>
      <c r="H250" s="2">
        <v>52.99</v>
      </c>
      <c r="I250" s="2">
        <v>53.59</v>
      </c>
      <c r="J250" s="2">
        <v>55.67</v>
      </c>
      <c r="K250" s="2">
        <v>-45.88</v>
      </c>
      <c r="L250" s="2">
        <v>-45.28</v>
      </c>
      <c r="M250" s="2">
        <v>-43.21</v>
      </c>
      <c r="N250" s="2">
        <v>-44.24</v>
      </c>
      <c r="O250" s="2">
        <v>-43.2</v>
      </c>
      <c r="P250" s="2">
        <v>-41.28</v>
      </c>
      <c r="R250" s="2">
        <v>-36.51</v>
      </c>
    </row>
    <row r="251" spans="1:18" x14ac:dyDescent="0.15">
      <c r="A251" s="2">
        <v>1992</v>
      </c>
      <c r="B251" s="2">
        <v>1</v>
      </c>
      <c r="C251" s="2">
        <v>18</v>
      </c>
      <c r="D251" s="2">
        <v>18</v>
      </c>
      <c r="E251" s="2">
        <v>-40.94</v>
      </c>
      <c r="F251" s="2">
        <v>-36.86</v>
      </c>
      <c r="G251" s="2">
        <v>-33.729999999999997</v>
      </c>
      <c r="H251" s="2">
        <v>55.67</v>
      </c>
      <c r="I251" s="2">
        <v>59.3</v>
      </c>
      <c r="J251" s="2">
        <v>65.819999999999993</v>
      </c>
      <c r="K251" s="2">
        <v>-43.21</v>
      </c>
      <c r="L251" s="2">
        <v>-39.950000000000003</v>
      </c>
      <c r="M251" s="2">
        <v>-34.35</v>
      </c>
      <c r="N251" s="2">
        <v>-42.49</v>
      </c>
      <c r="O251" s="2">
        <v>-37.94</v>
      </c>
      <c r="P251" s="2">
        <v>-34.130000000000003</v>
      </c>
      <c r="R251" s="2">
        <v>-35.700000000000003</v>
      </c>
    </row>
    <row r="252" spans="1:18" x14ac:dyDescent="0.15">
      <c r="A252" s="2">
        <v>1992</v>
      </c>
      <c r="B252" s="2">
        <v>1</v>
      </c>
      <c r="C252" s="2">
        <v>19</v>
      </c>
      <c r="D252" s="2">
        <v>19</v>
      </c>
      <c r="E252" s="2">
        <v>-34.25</v>
      </c>
      <c r="F252" s="2">
        <v>-29.73</v>
      </c>
      <c r="G252" s="2">
        <v>-24.38</v>
      </c>
      <c r="H252" s="2">
        <v>65.819999999999993</v>
      </c>
      <c r="I252" s="2">
        <v>69.349999999999994</v>
      </c>
      <c r="J252" s="2">
        <v>74.599999999999994</v>
      </c>
      <c r="K252" s="2">
        <v>-34.57</v>
      </c>
      <c r="L252" s="2">
        <v>-31.51</v>
      </c>
      <c r="M252" s="2">
        <v>-27.08</v>
      </c>
      <c r="N252" s="2">
        <v>-34.409999999999997</v>
      </c>
      <c r="O252" s="2">
        <v>-30.04</v>
      </c>
      <c r="P252" s="2">
        <v>-24.45</v>
      </c>
      <c r="R252" s="2">
        <v>-33.880000000000003</v>
      </c>
    </row>
    <row r="253" spans="1:18" x14ac:dyDescent="0.15">
      <c r="A253" s="2">
        <v>1992</v>
      </c>
      <c r="B253" s="2">
        <v>1</v>
      </c>
      <c r="C253" s="2">
        <v>20</v>
      </c>
      <c r="D253" s="2">
        <v>20</v>
      </c>
      <c r="E253" s="2">
        <v>-32.54</v>
      </c>
      <c r="F253" s="2">
        <v>-30.08</v>
      </c>
      <c r="G253" s="2">
        <v>-25.62</v>
      </c>
      <c r="H253" s="2">
        <v>70.2</v>
      </c>
      <c r="I253" s="2">
        <v>72.7</v>
      </c>
      <c r="J253" s="2">
        <v>75.2</v>
      </c>
      <c r="K253" s="2">
        <v>-30.81</v>
      </c>
      <c r="L253" s="2">
        <v>-28.68</v>
      </c>
      <c r="M253" s="2">
        <v>-26.47</v>
      </c>
      <c r="N253" s="2">
        <v>-33.6</v>
      </c>
      <c r="O253" s="2">
        <v>-30.87</v>
      </c>
      <c r="P253" s="2">
        <v>-25.52</v>
      </c>
      <c r="R253" s="2">
        <v>-32.17</v>
      </c>
    </row>
    <row r="254" spans="1:18" x14ac:dyDescent="0.15">
      <c r="A254" s="2">
        <v>1992</v>
      </c>
      <c r="B254" s="2">
        <v>1</v>
      </c>
      <c r="C254" s="2">
        <v>21</v>
      </c>
      <c r="D254" s="2">
        <v>21</v>
      </c>
      <c r="E254" s="2">
        <v>-31.83</v>
      </c>
      <c r="F254" s="2">
        <v>-29.79</v>
      </c>
      <c r="G254" s="2">
        <v>-24.19</v>
      </c>
      <c r="H254" s="2">
        <v>69.38</v>
      </c>
      <c r="I254" s="2">
        <v>69.819999999999993</v>
      </c>
      <c r="J254" s="2">
        <v>70.3</v>
      </c>
      <c r="K254" s="2">
        <v>-31.6</v>
      </c>
      <c r="L254" s="2">
        <v>-31.25</v>
      </c>
      <c r="M254" s="2">
        <v>-30.81</v>
      </c>
      <c r="N254" s="2">
        <v>-33.64</v>
      </c>
      <c r="O254" s="2">
        <v>-31.11</v>
      </c>
      <c r="P254" s="2">
        <v>-26.52</v>
      </c>
      <c r="R254" s="2">
        <v>-31.75</v>
      </c>
    </row>
    <row r="255" spans="1:18" x14ac:dyDescent="0.15">
      <c r="A255" s="2">
        <v>1992</v>
      </c>
      <c r="B255" s="2">
        <v>1</v>
      </c>
      <c r="C255" s="2">
        <v>22</v>
      </c>
      <c r="D255" s="2">
        <v>22</v>
      </c>
      <c r="E255" s="2">
        <v>-29.18</v>
      </c>
      <c r="F255" s="2">
        <v>-26.16</v>
      </c>
      <c r="G255" s="2">
        <v>-23.02</v>
      </c>
      <c r="H255" s="2">
        <v>69.78</v>
      </c>
      <c r="I255" s="2">
        <v>74.099999999999994</v>
      </c>
      <c r="J255" s="2">
        <v>75.7</v>
      </c>
      <c r="K255" s="2">
        <v>-31.19</v>
      </c>
      <c r="L255" s="2">
        <v>-27.5</v>
      </c>
      <c r="M255" s="2">
        <v>-26.23</v>
      </c>
      <c r="N255" s="2">
        <v>-29.04</v>
      </c>
      <c r="O255" s="2">
        <v>-26.31</v>
      </c>
      <c r="P255" s="2">
        <v>-23.66</v>
      </c>
      <c r="R255" s="2">
        <v>-30.47</v>
      </c>
    </row>
    <row r="256" spans="1:18" x14ac:dyDescent="0.15">
      <c r="A256" s="2">
        <v>1992</v>
      </c>
      <c r="B256" s="2">
        <v>1</v>
      </c>
      <c r="C256" s="2">
        <v>23</v>
      </c>
      <c r="D256" s="2">
        <v>23</v>
      </c>
      <c r="E256" s="2">
        <v>-34.130000000000003</v>
      </c>
      <c r="F256" s="2">
        <v>-31.22</v>
      </c>
      <c r="G256" s="2">
        <v>-26.52</v>
      </c>
      <c r="H256" s="2">
        <v>67.16</v>
      </c>
      <c r="I256" s="2">
        <v>70.599999999999994</v>
      </c>
      <c r="J256" s="2">
        <v>74.7</v>
      </c>
      <c r="K256" s="2">
        <v>-33.67</v>
      </c>
      <c r="L256" s="2">
        <v>-30.3</v>
      </c>
      <c r="M256" s="2">
        <v>-26.87</v>
      </c>
      <c r="N256" s="2">
        <v>-34.130000000000003</v>
      </c>
      <c r="O256" s="2">
        <v>-31.49</v>
      </c>
      <c r="P256" s="2">
        <v>-26.79</v>
      </c>
      <c r="R256" s="2">
        <v>-30.6</v>
      </c>
    </row>
    <row r="257" spans="1:18" x14ac:dyDescent="0.15">
      <c r="A257" s="2">
        <v>1992</v>
      </c>
      <c r="B257" s="2">
        <v>1</v>
      </c>
      <c r="C257" s="2">
        <v>24</v>
      </c>
      <c r="D257" s="2">
        <v>24</v>
      </c>
      <c r="E257" s="2">
        <v>-33.909999999999997</v>
      </c>
      <c r="F257" s="2">
        <v>-30.84</v>
      </c>
      <c r="G257" s="2">
        <v>-27.94</v>
      </c>
      <c r="H257" s="2">
        <v>67.16</v>
      </c>
      <c r="I257" s="2">
        <v>67.930000000000007</v>
      </c>
      <c r="J257" s="2">
        <v>68.3</v>
      </c>
      <c r="K257" s="2">
        <v>-33.6</v>
      </c>
      <c r="L257" s="2">
        <v>-32.92</v>
      </c>
      <c r="M257" s="2">
        <v>-32.659999999999997</v>
      </c>
      <c r="N257" s="2">
        <v>-34.130000000000003</v>
      </c>
      <c r="O257" s="2">
        <v>-32.11</v>
      </c>
      <c r="P257" s="2">
        <v>-30.05</v>
      </c>
      <c r="R257" s="2">
        <v>-31.37</v>
      </c>
    </row>
    <row r="258" spans="1:18" x14ac:dyDescent="0.15">
      <c r="A258" s="2">
        <v>1992</v>
      </c>
      <c r="B258" s="2">
        <v>1</v>
      </c>
      <c r="C258" s="2">
        <v>25</v>
      </c>
      <c r="D258" s="2">
        <v>25</v>
      </c>
      <c r="E258" s="2">
        <v>-34.54</v>
      </c>
      <c r="F258" s="2">
        <v>-31.64</v>
      </c>
      <c r="G258" s="2">
        <v>-28.08</v>
      </c>
      <c r="H258" s="2">
        <v>66.150000000000006</v>
      </c>
      <c r="I258" s="2">
        <v>67.2</v>
      </c>
      <c r="J258" s="2">
        <v>69.239999999999995</v>
      </c>
      <c r="K258" s="2">
        <v>-34.44</v>
      </c>
      <c r="L258" s="2">
        <v>-33.53</v>
      </c>
      <c r="M258" s="2">
        <v>-31.25</v>
      </c>
      <c r="N258" s="2">
        <v>-36.380000000000003</v>
      </c>
      <c r="O258" s="2">
        <v>-32.99</v>
      </c>
      <c r="P258" s="2">
        <v>-28.24</v>
      </c>
      <c r="R258" s="2">
        <v>-31.87</v>
      </c>
    </row>
    <row r="259" spans="1:18" x14ac:dyDescent="0.15">
      <c r="A259" s="2">
        <v>1992</v>
      </c>
      <c r="B259" s="2">
        <v>1</v>
      </c>
      <c r="C259" s="2">
        <v>26</v>
      </c>
      <c r="D259" s="2">
        <v>26</v>
      </c>
      <c r="E259" s="2">
        <v>-33.79</v>
      </c>
      <c r="F259" s="2">
        <v>-30.7</v>
      </c>
      <c r="G259" s="2">
        <v>-28.11</v>
      </c>
      <c r="H259" s="2">
        <v>69.239999999999995</v>
      </c>
      <c r="I259" s="2">
        <v>71.2</v>
      </c>
      <c r="J259" s="2">
        <v>72.3</v>
      </c>
      <c r="K259" s="2">
        <v>-31.22</v>
      </c>
      <c r="L259" s="2">
        <v>-29.85</v>
      </c>
      <c r="M259" s="2">
        <v>-28.96</v>
      </c>
      <c r="N259" s="2">
        <v>-34.409999999999997</v>
      </c>
      <c r="O259" s="2">
        <v>-30.7</v>
      </c>
      <c r="P259" s="2">
        <v>-28.21</v>
      </c>
      <c r="R259" s="2">
        <v>-31.08</v>
      </c>
    </row>
    <row r="260" spans="1:18" x14ac:dyDescent="0.15">
      <c r="A260" s="2">
        <v>1992</v>
      </c>
      <c r="B260" s="2">
        <v>1</v>
      </c>
      <c r="C260" s="2">
        <v>27</v>
      </c>
      <c r="D260" s="2">
        <v>27</v>
      </c>
      <c r="E260" s="2">
        <v>-34.85</v>
      </c>
      <c r="F260" s="2">
        <v>-32.28</v>
      </c>
      <c r="G260" s="2">
        <v>-29.34</v>
      </c>
      <c r="H260" s="2">
        <v>65.88</v>
      </c>
      <c r="I260" s="2">
        <v>68.31</v>
      </c>
      <c r="J260" s="2">
        <v>69.98</v>
      </c>
      <c r="K260" s="2">
        <v>-34.380000000000003</v>
      </c>
      <c r="L260" s="2">
        <v>-32.380000000000003</v>
      </c>
      <c r="M260" s="2">
        <v>-30.93</v>
      </c>
      <c r="N260" s="2">
        <v>-34.76</v>
      </c>
      <c r="O260" s="2">
        <v>-32.799999999999997</v>
      </c>
      <c r="P260" s="2">
        <v>-30.99</v>
      </c>
      <c r="R260" s="2">
        <v>-31.65</v>
      </c>
    </row>
    <row r="261" spans="1:18" x14ac:dyDescent="0.15">
      <c r="A261" s="2">
        <v>1992</v>
      </c>
      <c r="B261" s="2">
        <v>1</v>
      </c>
      <c r="C261" s="2">
        <v>28</v>
      </c>
      <c r="D261" s="2">
        <v>28</v>
      </c>
      <c r="E261" s="2">
        <v>-38.56</v>
      </c>
      <c r="F261" s="2">
        <v>-35.79</v>
      </c>
      <c r="G261" s="2">
        <v>-32.9</v>
      </c>
      <c r="H261" s="2">
        <v>63.06</v>
      </c>
      <c r="I261" s="2">
        <v>65.150000000000006</v>
      </c>
      <c r="J261" s="2">
        <v>65.88</v>
      </c>
      <c r="K261" s="2">
        <v>-37.08</v>
      </c>
      <c r="L261" s="2">
        <v>-35.25</v>
      </c>
      <c r="M261" s="2">
        <v>-34.380000000000003</v>
      </c>
      <c r="N261" s="2">
        <v>-38.53</v>
      </c>
      <c r="O261" s="2">
        <v>-36.04</v>
      </c>
      <c r="P261" s="2">
        <v>-33.64</v>
      </c>
      <c r="R261" s="2">
        <v>-32.61</v>
      </c>
    </row>
    <row r="262" spans="1:18" x14ac:dyDescent="0.15">
      <c r="A262" s="2">
        <v>1992</v>
      </c>
      <c r="B262" s="2">
        <v>1</v>
      </c>
      <c r="C262" s="2">
        <v>29</v>
      </c>
      <c r="D262" s="2">
        <v>29</v>
      </c>
      <c r="E262" s="2">
        <v>-42.37</v>
      </c>
      <c r="F262" s="2">
        <v>-39.51</v>
      </c>
      <c r="G262" s="2">
        <v>-37.380000000000003</v>
      </c>
      <c r="H262" s="2">
        <v>58.29</v>
      </c>
      <c r="I262" s="2">
        <v>61.19</v>
      </c>
      <c r="J262" s="2">
        <v>63.06</v>
      </c>
      <c r="K262" s="2">
        <v>-40.75</v>
      </c>
      <c r="L262" s="2">
        <v>-38.630000000000003</v>
      </c>
      <c r="M262" s="2">
        <v>-37.08</v>
      </c>
      <c r="N262" s="2">
        <v>-42.41</v>
      </c>
      <c r="O262" s="2">
        <v>-40.03</v>
      </c>
      <c r="P262" s="2">
        <v>-38.11</v>
      </c>
      <c r="R262" s="2">
        <v>-34.020000000000003</v>
      </c>
    </row>
    <row r="263" spans="1:18" x14ac:dyDescent="0.15">
      <c r="A263" s="2">
        <v>1992</v>
      </c>
      <c r="B263" s="2">
        <v>1</v>
      </c>
      <c r="C263" s="2">
        <v>30</v>
      </c>
      <c r="D263" s="2">
        <v>30</v>
      </c>
      <c r="E263" s="2">
        <v>-43.95</v>
      </c>
      <c r="F263" s="2">
        <v>-42.39</v>
      </c>
      <c r="G263" s="2">
        <v>-38.74</v>
      </c>
      <c r="H263" s="2">
        <v>55.54</v>
      </c>
      <c r="I263" s="2">
        <v>57.09</v>
      </c>
      <c r="J263" s="2">
        <v>58.29</v>
      </c>
      <c r="K263" s="2">
        <v>-43.54</v>
      </c>
      <c r="L263" s="2">
        <v>-42</v>
      </c>
      <c r="M263" s="2">
        <v>-40.75</v>
      </c>
      <c r="N263" s="2">
        <v>-45.53</v>
      </c>
      <c r="O263" s="2">
        <v>-43.9</v>
      </c>
      <c r="P263" s="2">
        <v>-41.75</v>
      </c>
      <c r="R263" s="2">
        <v>-35.29</v>
      </c>
    </row>
    <row r="264" spans="1:18" x14ac:dyDescent="0.15">
      <c r="A264" s="2">
        <v>1992</v>
      </c>
      <c r="B264" s="2">
        <v>1</v>
      </c>
      <c r="C264" s="2">
        <v>31</v>
      </c>
      <c r="D264" s="2">
        <v>31</v>
      </c>
      <c r="E264" s="2">
        <v>-43.05</v>
      </c>
      <c r="F264" s="2">
        <v>-39.520000000000003</v>
      </c>
      <c r="G264" s="2">
        <v>-36.31</v>
      </c>
      <c r="H264" s="2">
        <v>54.8</v>
      </c>
      <c r="I264" s="2">
        <v>55.33</v>
      </c>
      <c r="J264" s="2">
        <v>56.01</v>
      </c>
      <c r="K264" s="2">
        <v>-44.2</v>
      </c>
      <c r="L264" s="2">
        <v>-43.73</v>
      </c>
      <c r="M264" s="2">
        <v>-43.09</v>
      </c>
      <c r="N264" s="2">
        <v>-44.96</v>
      </c>
      <c r="O264" s="2">
        <v>-41.7</v>
      </c>
      <c r="P264" s="2">
        <v>-39.6</v>
      </c>
      <c r="R264" s="2">
        <v>-35.53</v>
      </c>
    </row>
    <row r="265" spans="1:18" x14ac:dyDescent="0.15">
      <c r="A265" s="2">
        <v>1992</v>
      </c>
      <c r="B265" s="2">
        <v>2</v>
      </c>
      <c r="C265" s="2">
        <v>1</v>
      </c>
      <c r="D265" s="2">
        <v>32</v>
      </c>
      <c r="E265" s="2">
        <v>-41.09</v>
      </c>
      <c r="F265" s="2">
        <v>-38.78</v>
      </c>
      <c r="G265" s="2">
        <v>-35.92</v>
      </c>
      <c r="H265" s="2">
        <v>55.2</v>
      </c>
      <c r="I265" s="2">
        <v>55.72</v>
      </c>
      <c r="J265" s="2">
        <v>56.01</v>
      </c>
      <c r="K265" s="2">
        <v>-43.83</v>
      </c>
      <c r="L265" s="2">
        <v>-43.35</v>
      </c>
      <c r="M265" s="2">
        <v>-43.05</v>
      </c>
      <c r="N265" s="2">
        <v>-42.37</v>
      </c>
      <c r="O265" s="2">
        <v>-40.94</v>
      </c>
      <c r="P265" s="2">
        <v>-39.9</v>
      </c>
      <c r="R265" s="2">
        <v>-36.22</v>
      </c>
    </row>
    <row r="266" spans="1:18" x14ac:dyDescent="0.15">
      <c r="A266" s="2">
        <v>1992</v>
      </c>
      <c r="B266" s="2">
        <v>2</v>
      </c>
      <c r="C266" s="2">
        <v>2</v>
      </c>
      <c r="D266" s="2">
        <v>33</v>
      </c>
      <c r="E266" s="2">
        <v>-39.82</v>
      </c>
      <c r="F266" s="2">
        <v>-38.270000000000003</v>
      </c>
      <c r="G266" s="2">
        <v>-37.01</v>
      </c>
      <c r="H266" s="2">
        <v>55.61</v>
      </c>
      <c r="I266" s="2">
        <v>60.23</v>
      </c>
      <c r="J266" s="2">
        <v>61.99</v>
      </c>
      <c r="K266" s="2">
        <v>-43.34</v>
      </c>
      <c r="L266" s="2">
        <v>-39.28</v>
      </c>
      <c r="M266" s="2">
        <v>-37.799999999999997</v>
      </c>
      <c r="N266" s="2">
        <v>-39.93</v>
      </c>
      <c r="O266" s="2">
        <v>-38.5</v>
      </c>
      <c r="P266" s="2">
        <v>-37.619999999999997</v>
      </c>
      <c r="R266" s="2">
        <v>-36.24</v>
      </c>
    </row>
    <row r="267" spans="1:18" x14ac:dyDescent="0.15">
      <c r="A267" s="2">
        <v>1992</v>
      </c>
      <c r="B267" s="2">
        <v>2</v>
      </c>
      <c r="C267" s="2">
        <v>3</v>
      </c>
      <c r="D267" s="2">
        <v>34</v>
      </c>
      <c r="E267" s="2">
        <v>-39.17</v>
      </c>
      <c r="F267" s="2">
        <v>-36.49</v>
      </c>
      <c r="G267" s="2">
        <v>-33.700000000000003</v>
      </c>
      <c r="H267" s="2">
        <v>60.24</v>
      </c>
      <c r="I267" s="2">
        <v>62.06</v>
      </c>
      <c r="J267" s="2">
        <v>64.81</v>
      </c>
      <c r="K267" s="2">
        <v>-39.28</v>
      </c>
      <c r="L267" s="2">
        <v>-37.72</v>
      </c>
      <c r="M267" s="2">
        <v>-35.4</v>
      </c>
      <c r="N267" s="2">
        <v>-39.17</v>
      </c>
      <c r="O267" s="2">
        <v>-37.049999999999997</v>
      </c>
      <c r="P267" s="2">
        <v>-34.19</v>
      </c>
      <c r="R267" s="2">
        <v>-36.11</v>
      </c>
    </row>
    <row r="268" spans="1:18" x14ac:dyDescent="0.15">
      <c r="A268" s="2">
        <v>1992</v>
      </c>
      <c r="B268" s="2">
        <v>2</v>
      </c>
      <c r="C268" s="2">
        <v>4</v>
      </c>
      <c r="D268" s="2">
        <v>35</v>
      </c>
      <c r="E268" s="2">
        <v>-39.03</v>
      </c>
      <c r="F268" s="2">
        <v>-36.14</v>
      </c>
      <c r="G268" s="2">
        <v>-32.57</v>
      </c>
      <c r="H268" s="2">
        <v>63</v>
      </c>
      <c r="I268" s="2">
        <v>65.599999999999994</v>
      </c>
      <c r="J268" s="2">
        <v>66.89</v>
      </c>
      <c r="K268" s="2">
        <v>-36.74</v>
      </c>
      <c r="L268" s="2">
        <v>-34.61</v>
      </c>
      <c r="M268" s="2">
        <v>-33.6</v>
      </c>
      <c r="N268" s="2">
        <v>-39.42</v>
      </c>
      <c r="O268" s="2">
        <v>-36.200000000000003</v>
      </c>
      <c r="P268" s="2">
        <v>-33.06</v>
      </c>
      <c r="R268" s="2">
        <v>-35.11</v>
      </c>
    </row>
    <row r="269" spans="1:18" x14ac:dyDescent="0.15">
      <c r="A269" s="2">
        <v>1992</v>
      </c>
      <c r="B269" s="2">
        <v>2</v>
      </c>
      <c r="C269" s="2">
        <v>5</v>
      </c>
      <c r="D269" s="2">
        <v>36</v>
      </c>
      <c r="E269" s="2">
        <v>-40.409999999999997</v>
      </c>
      <c r="F269" s="2">
        <v>-38.25</v>
      </c>
      <c r="G269" s="2">
        <v>-36.409999999999997</v>
      </c>
      <c r="H269" s="2">
        <v>58.9</v>
      </c>
      <c r="I269" s="2">
        <v>60.53</v>
      </c>
      <c r="J269" s="2">
        <v>63.06</v>
      </c>
      <c r="K269" s="2">
        <v>-40.450000000000003</v>
      </c>
      <c r="L269" s="2">
        <v>-38.99</v>
      </c>
      <c r="M269" s="2">
        <v>-36.74</v>
      </c>
      <c r="N269" s="2">
        <v>-41.59</v>
      </c>
      <c r="O269" s="2">
        <v>-40.270000000000003</v>
      </c>
      <c r="P269" s="2">
        <v>-38.99</v>
      </c>
      <c r="R269" s="2">
        <v>-35.700000000000003</v>
      </c>
    </row>
    <row r="270" spans="1:18" x14ac:dyDescent="0.15">
      <c r="A270" s="2">
        <v>1992</v>
      </c>
      <c r="B270" s="2">
        <v>2</v>
      </c>
      <c r="C270" s="2">
        <v>6</v>
      </c>
      <c r="D270" s="2">
        <v>37</v>
      </c>
      <c r="E270" s="2">
        <v>-43.5</v>
      </c>
      <c r="F270" s="2">
        <v>-42.14</v>
      </c>
      <c r="G270" s="2">
        <v>-39.1</v>
      </c>
      <c r="H270" s="2">
        <v>55.67</v>
      </c>
      <c r="I270" s="2">
        <v>57.31</v>
      </c>
      <c r="J270" s="2">
        <v>58.9</v>
      </c>
      <c r="K270" s="2">
        <v>-43.46</v>
      </c>
      <c r="L270" s="2">
        <v>-41.91</v>
      </c>
      <c r="M270" s="2">
        <v>-40.409999999999997</v>
      </c>
      <c r="N270" s="2">
        <v>-45.01</v>
      </c>
      <c r="O270" s="2">
        <v>-43.1</v>
      </c>
      <c r="P270" s="2">
        <v>-40.380000000000003</v>
      </c>
      <c r="R270" s="2">
        <v>-36.68</v>
      </c>
    </row>
    <row r="271" spans="1:18" x14ac:dyDescent="0.15">
      <c r="A271" s="2">
        <v>1992</v>
      </c>
      <c r="B271" s="2">
        <v>2</v>
      </c>
      <c r="C271" s="2">
        <v>7</v>
      </c>
      <c r="D271" s="2">
        <v>38</v>
      </c>
      <c r="E271" s="2">
        <v>-42.89</v>
      </c>
      <c r="F271" s="2">
        <v>-40.380000000000003</v>
      </c>
      <c r="G271" s="2">
        <v>-35.270000000000003</v>
      </c>
      <c r="H271" s="2">
        <v>55.67</v>
      </c>
      <c r="I271" s="2">
        <v>56.68</v>
      </c>
      <c r="J271" s="2">
        <v>60.38</v>
      </c>
      <c r="K271" s="2">
        <v>-43.42</v>
      </c>
      <c r="L271" s="2">
        <v>-42.22</v>
      </c>
      <c r="M271" s="2">
        <v>-38.630000000000003</v>
      </c>
      <c r="N271" s="2">
        <v>-43.3</v>
      </c>
      <c r="O271" s="2">
        <v>-40.76</v>
      </c>
      <c r="P271" s="2">
        <v>-35.49</v>
      </c>
      <c r="R271" s="2">
        <v>-36.06</v>
      </c>
    </row>
    <row r="272" spans="1:18" x14ac:dyDescent="0.15">
      <c r="A272" s="2">
        <v>1992</v>
      </c>
      <c r="B272" s="2">
        <v>2</v>
      </c>
      <c r="C272" s="2">
        <v>8</v>
      </c>
      <c r="D272" s="2">
        <v>39</v>
      </c>
      <c r="E272" s="2">
        <v>-35.299999999999997</v>
      </c>
      <c r="F272" s="2">
        <v>-29.56</v>
      </c>
      <c r="G272" s="2">
        <v>-27.21</v>
      </c>
      <c r="H272" s="2">
        <v>60.38</v>
      </c>
      <c r="I272" s="2">
        <v>68.61</v>
      </c>
      <c r="J272" s="2">
        <v>72.3</v>
      </c>
      <c r="K272" s="2">
        <v>-38.67</v>
      </c>
      <c r="L272" s="2">
        <v>-31.66</v>
      </c>
      <c r="M272" s="2">
        <v>-28.71</v>
      </c>
      <c r="N272" s="2">
        <v>-35.53</v>
      </c>
      <c r="O272" s="2">
        <v>-29.79</v>
      </c>
      <c r="P272" s="2">
        <v>-27.08</v>
      </c>
      <c r="R272" s="2">
        <v>-34.44</v>
      </c>
    </row>
    <row r="273" spans="1:18" x14ac:dyDescent="0.15">
      <c r="A273" s="2">
        <v>1992</v>
      </c>
      <c r="B273" s="2">
        <v>2</v>
      </c>
      <c r="C273" s="2">
        <v>9</v>
      </c>
      <c r="D273" s="2">
        <v>40</v>
      </c>
      <c r="E273" s="2">
        <v>-35.56</v>
      </c>
      <c r="F273" s="2">
        <v>-32.58</v>
      </c>
      <c r="G273" s="2">
        <v>-28.32</v>
      </c>
      <c r="H273" s="2">
        <v>68.44</v>
      </c>
      <c r="I273" s="2">
        <v>71.599999999999994</v>
      </c>
      <c r="J273" s="2">
        <v>72.599999999999994</v>
      </c>
      <c r="K273" s="2">
        <v>-32.78</v>
      </c>
      <c r="L273" s="2">
        <v>-29.57</v>
      </c>
      <c r="M273" s="2">
        <v>-28.54</v>
      </c>
      <c r="N273" s="2">
        <v>-36.01</v>
      </c>
      <c r="O273" s="2">
        <v>-32.97</v>
      </c>
      <c r="P273" s="2">
        <v>-28.62</v>
      </c>
      <c r="R273" s="2">
        <v>-33.479999999999997</v>
      </c>
    </row>
    <row r="274" spans="1:18" x14ac:dyDescent="0.15">
      <c r="A274" s="2">
        <v>1992</v>
      </c>
      <c r="B274" s="2">
        <v>2</v>
      </c>
      <c r="C274" s="2">
        <v>10</v>
      </c>
      <c r="D274" s="2">
        <v>41</v>
      </c>
      <c r="E274" s="2">
        <v>-38.25</v>
      </c>
      <c r="F274" s="2">
        <v>-36.89</v>
      </c>
      <c r="G274" s="2">
        <v>-35.53</v>
      </c>
      <c r="H274" s="2">
        <v>63.13</v>
      </c>
      <c r="I274" s="2">
        <v>64.36</v>
      </c>
      <c r="J274" s="2">
        <v>68.44</v>
      </c>
      <c r="K274" s="2">
        <v>-37.01</v>
      </c>
      <c r="L274" s="2">
        <v>-36.11</v>
      </c>
      <c r="M274" s="2">
        <v>-32.75</v>
      </c>
      <c r="N274" s="2">
        <v>-39.97</v>
      </c>
      <c r="O274" s="2">
        <v>-37.979999999999997</v>
      </c>
      <c r="P274" s="2">
        <v>-35.92</v>
      </c>
      <c r="R274" s="2">
        <v>-33.97</v>
      </c>
    </row>
    <row r="275" spans="1:18" x14ac:dyDescent="0.15">
      <c r="A275" s="2">
        <v>1992</v>
      </c>
      <c r="B275" s="2">
        <v>2</v>
      </c>
      <c r="C275" s="2">
        <v>11</v>
      </c>
      <c r="D275" s="2">
        <v>42</v>
      </c>
      <c r="E275" s="2">
        <v>-40.08</v>
      </c>
      <c r="F275" s="2">
        <v>-38.32</v>
      </c>
      <c r="G275" s="2">
        <v>-36.21</v>
      </c>
      <c r="H275" s="2">
        <v>59.57</v>
      </c>
      <c r="I275" s="2">
        <v>61.02</v>
      </c>
      <c r="J275" s="2">
        <v>63.2</v>
      </c>
      <c r="K275" s="2">
        <v>-39.86</v>
      </c>
      <c r="L275" s="2">
        <v>-38.630000000000003</v>
      </c>
      <c r="M275" s="2">
        <v>-36.979999999999997</v>
      </c>
      <c r="N275" s="2">
        <v>-41.09</v>
      </c>
      <c r="O275" s="2">
        <v>-39.479999999999997</v>
      </c>
      <c r="P275" s="2">
        <v>-38.07</v>
      </c>
      <c r="R275" s="2">
        <v>-34.94</v>
      </c>
    </row>
    <row r="276" spans="1:18" x14ac:dyDescent="0.15">
      <c r="A276" s="2">
        <v>1992</v>
      </c>
      <c r="B276" s="2">
        <v>2</v>
      </c>
      <c r="C276" s="2">
        <v>12</v>
      </c>
      <c r="D276" s="2">
        <v>43</v>
      </c>
      <c r="E276" s="2">
        <v>-38.92</v>
      </c>
      <c r="F276" s="2">
        <v>-35.020000000000003</v>
      </c>
      <c r="G276" s="2">
        <v>-32.25</v>
      </c>
      <c r="H276" s="2">
        <v>59.1</v>
      </c>
      <c r="I276" s="2">
        <v>59.6</v>
      </c>
      <c r="J276" s="2">
        <v>60.24</v>
      </c>
      <c r="K276" s="2">
        <v>-40.26</v>
      </c>
      <c r="L276" s="2">
        <v>-39.89</v>
      </c>
      <c r="M276" s="2">
        <v>-39.31</v>
      </c>
      <c r="N276" s="2">
        <v>-40.229999999999997</v>
      </c>
      <c r="O276" s="2">
        <v>-36.89</v>
      </c>
      <c r="P276" s="2">
        <v>-34.69</v>
      </c>
      <c r="R276" s="2">
        <v>-35.22</v>
      </c>
    </row>
    <row r="277" spans="1:18" x14ac:dyDescent="0.15">
      <c r="A277" s="2">
        <v>1992</v>
      </c>
      <c r="B277" s="2">
        <v>2</v>
      </c>
      <c r="C277" s="2">
        <v>13</v>
      </c>
      <c r="D277" s="2">
        <v>44</v>
      </c>
      <c r="E277" s="2">
        <v>-32.93</v>
      </c>
      <c r="F277" s="2">
        <v>-30.55</v>
      </c>
      <c r="G277" s="2">
        <v>-26.76</v>
      </c>
      <c r="H277" s="2">
        <v>60.24</v>
      </c>
      <c r="I277" s="2">
        <v>66.8</v>
      </c>
      <c r="J277" s="2">
        <v>72.400000000000006</v>
      </c>
      <c r="K277" s="2">
        <v>-39.35</v>
      </c>
      <c r="L277" s="2">
        <v>-33.47</v>
      </c>
      <c r="M277" s="2">
        <v>-28.65</v>
      </c>
      <c r="N277" s="2">
        <v>-35.229999999999997</v>
      </c>
      <c r="O277" s="2">
        <v>-31.22</v>
      </c>
      <c r="P277" s="2">
        <v>-26.95</v>
      </c>
      <c r="R277" s="2">
        <v>-33.549999999999997</v>
      </c>
    </row>
    <row r="278" spans="1:18" x14ac:dyDescent="0.15">
      <c r="A278" s="2">
        <v>1992</v>
      </c>
      <c r="B278" s="2">
        <v>2</v>
      </c>
      <c r="C278" s="2">
        <v>14</v>
      </c>
      <c r="D278" s="2">
        <v>45</v>
      </c>
      <c r="E278" s="2">
        <v>-35.75</v>
      </c>
      <c r="F278" s="2">
        <v>-32.42</v>
      </c>
      <c r="G278" s="2">
        <v>-29.12</v>
      </c>
      <c r="H278" s="2">
        <v>66.42</v>
      </c>
      <c r="I278" s="2">
        <v>68.819999999999993</v>
      </c>
      <c r="J278" s="2">
        <v>72.5</v>
      </c>
      <c r="K278" s="2">
        <v>-33.82</v>
      </c>
      <c r="L278" s="2">
        <v>-31.5</v>
      </c>
      <c r="M278" s="2">
        <v>-28.57</v>
      </c>
      <c r="N278" s="2">
        <v>-36.31</v>
      </c>
      <c r="O278" s="2">
        <v>-33.78</v>
      </c>
      <c r="P278" s="2">
        <v>-29.4</v>
      </c>
      <c r="R278" s="2">
        <v>-33.1</v>
      </c>
    </row>
    <row r="279" spans="1:18" x14ac:dyDescent="0.15">
      <c r="A279" s="2">
        <v>1992</v>
      </c>
      <c r="B279" s="2">
        <v>2</v>
      </c>
      <c r="C279" s="2">
        <v>15</v>
      </c>
      <c r="D279" s="2">
        <v>46</v>
      </c>
      <c r="E279" s="2">
        <v>-30.82</v>
      </c>
      <c r="F279" s="2">
        <v>-24.75</v>
      </c>
      <c r="G279" s="2">
        <v>-23.4</v>
      </c>
      <c r="H279" s="2">
        <v>66.150000000000006</v>
      </c>
      <c r="I279" s="2">
        <v>70.3</v>
      </c>
      <c r="J279" s="2">
        <v>72</v>
      </c>
      <c r="K279" s="2">
        <v>-34.159999999999997</v>
      </c>
      <c r="L279" s="2">
        <v>-30.58</v>
      </c>
      <c r="M279" s="2">
        <v>-29.12</v>
      </c>
      <c r="N279" s="2">
        <v>-32.69</v>
      </c>
      <c r="O279" s="2">
        <v>-26.41</v>
      </c>
      <c r="P279" s="2">
        <v>-24.82</v>
      </c>
      <c r="R279" s="2">
        <v>-31.57</v>
      </c>
    </row>
    <row r="280" spans="1:18" x14ac:dyDescent="0.15">
      <c r="A280" s="2">
        <v>1992</v>
      </c>
      <c r="B280" s="2">
        <v>2</v>
      </c>
      <c r="C280" s="2">
        <v>16</v>
      </c>
      <c r="D280" s="2">
        <v>47</v>
      </c>
      <c r="E280" s="2">
        <v>-28.05</v>
      </c>
      <c r="F280" s="2">
        <v>-24.91</v>
      </c>
      <c r="G280" s="2">
        <v>-21.07</v>
      </c>
      <c r="H280" s="2">
        <v>71.900000000000006</v>
      </c>
      <c r="I280" s="2">
        <v>75.2</v>
      </c>
      <c r="J280" s="2">
        <v>79.7</v>
      </c>
      <c r="K280" s="2">
        <v>-29.15</v>
      </c>
      <c r="L280" s="2">
        <v>-26.08</v>
      </c>
      <c r="M280" s="2">
        <v>-22.46</v>
      </c>
      <c r="N280" s="2">
        <v>-29.04</v>
      </c>
      <c r="O280" s="2">
        <v>-25.86</v>
      </c>
      <c r="P280" s="2">
        <v>-21.17</v>
      </c>
      <c r="R280" s="2">
        <v>-29.74</v>
      </c>
    </row>
    <row r="281" spans="1:18" x14ac:dyDescent="0.15">
      <c r="A281" s="2">
        <v>1992</v>
      </c>
      <c r="B281" s="2">
        <v>2</v>
      </c>
      <c r="C281" s="2">
        <v>17</v>
      </c>
      <c r="D281" s="2">
        <v>48</v>
      </c>
      <c r="E281" s="2">
        <v>-27.97</v>
      </c>
      <c r="F281" s="2">
        <v>-26.72</v>
      </c>
      <c r="G281" s="2">
        <v>-25.65</v>
      </c>
      <c r="H281" s="2">
        <v>73.3</v>
      </c>
      <c r="I281" s="2">
        <v>75.2</v>
      </c>
      <c r="J281" s="2">
        <v>77.2</v>
      </c>
      <c r="K281" s="2">
        <v>-28.24</v>
      </c>
      <c r="L281" s="2">
        <v>-26.41</v>
      </c>
      <c r="M281" s="2">
        <v>-24.35</v>
      </c>
      <c r="N281" s="2">
        <v>-29.09</v>
      </c>
      <c r="O281" s="2">
        <v>-28.43</v>
      </c>
      <c r="P281" s="2">
        <v>-27.4</v>
      </c>
      <c r="R281" s="2">
        <v>-30.04</v>
      </c>
    </row>
    <row r="282" spans="1:18" x14ac:dyDescent="0.15">
      <c r="A282" s="2">
        <v>1992</v>
      </c>
      <c r="B282" s="2">
        <v>2</v>
      </c>
      <c r="C282" s="2">
        <v>18</v>
      </c>
      <c r="D282" s="2">
        <v>49</v>
      </c>
      <c r="E282" s="2">
        <v>-33.880000000000003</v>
      </c>
      <c r="F282" s="2">
        <v>-28.6</v>
      </c>
      <c r="G282" s="2">
        <v>-25.31</v>
      </c>
      <c r="H282" s="2">
        <v>70.900000000000006</v>
      </c>
      <c r="I282" s="2">
        <v>73.5</v>
      </c>
      <c r="J282" s="2">
        <v>75.900000000000006</v>
      </c>
      <c r="K282" s="2">
        <v>-30.27</v>
      </c>
      <c r="L282" s="2">
        <v>-27.9</v>
      </c>
      <c r="M282" s="2">
        <v>-25.65</v>
      </c>
      <c r="N282" s="2">
        <v>-34.630000000000003</v>
      </c>
      <c r="O282" s="2">
        <v>-28.64</v>
      </c>
      <c r="P282" s="2">
        <v>-25.41</v>
      </c>
      <c r="R282" s="2">
        <v>-30.11</v>
      </c>
    </row>
    <row r="283" spans="1:18" x14ac:dyDescent="0.15">
      <c r="A283" s="2">
        <v>1992</v>
      </c>
      <c r="B283" s="2">
        <v>2</v>
      </c>
      <c r="C283" s="2">
        <v>19</v>
      </c>
      <c r="D283" s="2">
        <v>50</v>
      </c>
      <c r="E283" s="2">
        <v>-33.76</v>
      </c>
      <c r="F283" s="2">
        <v>-29.76</v>
      </c>
      <c r="G283" s="2">
        <v>-27.56</v>
      </c>
      <c r="H283" s="2">
        <v>69.91</v>
      </c>
      <c r="I283" s="2">
        <v>71.3</v>
      </c>
      <c r="J283" s="2">
        <v>73</v>
      </c>
      <c r="K283" s="2">
        <v>-31.39</v>
      </c>
      <c r="L283" s="2">
        <v>-29.92</v>
      </c>
      <c r="M283" s="2">
        <v>-28.16</v>
      </c>
      <c r="N283" s="2">
        <v>-34.630000000000003</v>
      </c>
      <c r="O283" s="2">
        <v>-29.88</v>
      </c>
      <c r="P283" s="2">
        <v>-27.54</v>
      </c>
      <c r="R283" s="2">
        <v>-30.49</v>
      </c>
    </row>
    <row r="284" spans="1:18" x14ac:dyDescent="0.15">
      <c r="A284" s="2">
        <v>1992</v>
      </c>
      <c r="B284" s="2">
        <v>2</v>
      </c>
      <c r="C284" s="2">
        <v>20</v>
      </c>
      <c r="D284" s="2">
        <v>51</v>
      </c>
      <c r="E284" s="2">
        <v>-32.840000000000003</v>
      </c>
      <c r="F284" s="2">
        <v>-28.6</v>
      </c>
      <c r="G284" s="2">
        <v>-26.18</v>
      </c>
      <c r="H284" s="2">
        <v>68.91</v>
      </c>
      <c r="I284" s="2">
        <v>71.5</v>
      </c>
      <c r="J284" s="2">
        <v>72.8</v>
      </c>
      <c r="K284" s="2">
        <v>-32.130000000000003</v>
      </c>
      <c r="L284" s="2">
        <v>-29.73</v>
      </c>
      <c r="M284" s="2">
        <v>-28.51</v>
      </c>
      <c r="N284" s="2">
        <v>-32.630000000000003</v>
      </c>
      <c r="O284" s="2">
        <v>-29.46</v>
      </c>
      <c r="P284" s="2">
        <v>-27.13</v>
      </c>
      <c r="R284" s="2">
        <v>-30.37</v>
      </c>
    </row>
    <row r="285" spans="1:18" x14ac:dyDescent="0.15">
      <c r="A285" s="2">
        <v>1992</v>
      </c>
      <c r="B285" s="2">
        <v>2</v>
      </c>
      <c r="C285" s="2">
        <v>21</v>
      </c>
      <c r="D285" s="2">
        <v>52</v>
      </c>
      <c r="E285" s="2">
        <v>-27.13</v>
      </c>
      <c r="F285" s="2">
        <v>-24.92</v>
      </c>
      <c r="G285" s="2">
        <v>-22.31</v>
      </c>
      <c r="H285" s="2">
        <v>71.8</v>
      </c>
      <c r="I285" s="2">
        <v>73.2</v>
      </c>
      <c r="J285" s="2">
        <v>74.7</v>
      </c>
      <c r="K285" s="2">
        <v>-29.37</v>
      </c>
      <c r="L285" s="2">
        <v>-27.97</v>
      </c>
      <c r="M285" s="2">
        <v>-26.73</v>
      </c>
      <c r="N285" s="2">
        <v>-29.09</v>
      </c>
      <c r="O285" s="2">
        <v>-26.16</v>
      </c>
      <c r="P285" s="2">
        <v>-23.32</v>
      </c>
      <c r="R285" s="2">
        <v>-29.33</v>
      </c>
    </row>
    <row r="286" spans="1:18" x14ac:dyDescent="0.15">
      <c r="A286" s="2">
        <v>1992</v>
      </c>
      <c r="B286" s="2">
        <v>2</v>
      </c>
      <c r="C286" s="2">
        <v>22</v>
      </c>
      <c r="D286" s="2">
        <v>53</v>
      </c>
      <c r="E286" s="2">
        <v>-30.99</v>
      </c>
      <c r="F286" s="2">
        <v>-25.8</v>
      </c>
      <c r="G286" s="2">
        <v>-22.41</v>
      </c>
      <c r="H286" s="2">
        <v>74.599999999999994</v>
      </c>
      <c r="I286" s="2">
        <v>75.5</v>
      </c>
      <c r="J286" s="2">
        <v>75.8</v>
      </c>
      <c r="K286" s="2">
        <v>-26.76</v>
      </c>
      <c r="L286" s="2">
        <v>-26.1</v>
      </c>
      <c r="M286" s="2">
        <v>-25.81</v>
      </c>
      <c r="N286" s="2">
        <v>-31.69</v>
      </c>
      <c r="O286" s="2">
        <v>-26.22</v>
      </c>
      <c r="P286" s="2">
        <v>-23.14</v>
      </c>
      <c r="R286" s="2">
        <v>-28.72</v>
      </c>
    </row>
    <row r="287" spans="1:18" x14ac:dyDescent="0.15">
      <c r="A287" s="2">
        <v>1992</v>
      </c>
      <c r="B287" s="2">
        <v>2</v>
      </c>
      <c r="C287" s="2">
        <v>23</v>
      </c>
      <c r="D287" s="2">
        <v>54</v>
      </c>
      <c r="E287" s="2">
        <v>-36.68</v>
      </c>
      <c r="F287" s="2">
        <v>-35.14</v>
      </c>
      <c r="G287" s="2">
        <v>-30.99</v>
      </c>
      <c r="H287" s="2">
        <v>66.42</v>
      </c>
      <c r="I287" s="2">
        <v>72.400000000000006</v>
      </c>
      <c r="J287" s="2">
        <v>75.7</v>
      </c>
      <c r="K287" s="2">
        <v>-34.51</v>
      </c>
      <c r="L287" s="2">
        <v>-29.07</v>
      </c>
      <c r="M287" s="2">
        <v>-25.94</v>
      </c>
      <c r="N287" s="2">
        <v>-37.25</v>
      </c>
      <c r="O287" s="2">
        <v>-36.11</v>
      </c>
      <c r="P287" s="2">
        <v>-31.69</v>
      </c>
      <c r="R287" s="2">
        <v>-30.66</v>
      </c>
    </row>
    <row r="288" spans="1:18" x14ac:dyDescent="0.15">
      <c r="A288" s="2">
        <v>1992</v>
      </c>
      <c r="B288" s="2">
        <v>2</v>
      </c>
      <c r="C288" s="2">
        <v>24</v>
      </c>
      <c r="D288" s="2">
        <v>55</v>
      </c>
      <c r="E288" s="2">
        <v>-37.49</v>
      </c>
      <c r="F288" s="2">
        <v>-34.74</v>
      </c>
      <c r="G288" s="2">
        <v>-32.630000000000003</v>
      </c>
      <c r="H288" s="2">
        <v>63.13</v>
      </c>
      <c r="I288" s="2">
        <v>66.290000000000006</v>
      </c>
      <c r="J288" s="2">
        <v>67.760000000000005</v>
      </c>
      <c r="K288" s="2">
        <v>-37.380000000000003</v>
      </c>
      <c r="L288" s="2">
        <v>-34.42</v>
      </c>
      <c r="M288" s="2">
        <v>-32.93</v>
      </c>
      <c r="N288" s="2">
        <v>-38</v>
      </c>
      <c r="O288" s="2">
        <v>-35.14</v>
      </c>
      <c r="P288" s="2">
        <v>-32.840000000000003</v>
      </c>
      <c r="R288" s="2">
        <v>-31.6</v>
      </c>
    </row>
    <row r="289" spans="1:18" x14ac:dyDescent="0.15">
      <c r="A289" s="2">
        <v>1992</v>
      </c>
      <c r="B289" s="2">
        <v>2</v>
      </c>
      <c r="C289" s="2">
        <v>25</v>
      </c>
      <c r="D289" s="2">
        <v>56</v>
      </c>
      <c r="E289" s="2">
        <v>-38.78</v>
      </c>
      <c r="F289" s="2">
        <v>-35.43</v>
      </c>
      <c r="G289" s="2">
        <v>-32.299999999999997</v>
      </c>
      <c r="H289" s="2">
        <v>61.85</v>
      </c>
      <c r="I289" s="2">
        <v>65.23</v>
      </c>
      <c r="J289" s="2">
        <v>67.36</v>
      </c>
      <c r="K289" s="2">
        <v>-38.35</v>
      </c>
      <c r="L289" s="2">
        <v>-35.31</v>
      </c>
      <c r="M289" s="2">
        <v>-33.450000000000003</v>
      </c>
      <c r="N289" s="2">
        <v>-39.17</v>
      </c>
      <c r="O289" s="2">
        <v>-37.729999999999997</v>
      </c>
      <c r="P289" s="2">
        <v>-35.619999999999997</v>
      </c>
      <c r="R289" s="2">
        <v>-32.590000000000003</v>
      </c>
    </row>
    <row r="290" spans="1:18" x14ac:dyDescent="0.15">
      <c r="A290" s="2">
        <v>1992</v>
      </c>
      <c r="B290" s="2">
        <v>2</v>
      </c>
      <c r="C290" s="2">
        <v>26</v>
      </c>
      <c r="D290" s="2">
        <v>57</v>
      </c>
      <c r="E290" s="2">
        <v>-36.58</v>
      </c>
      <c r="F290" s="2">
        <v>-31.64</v>
      </c>
      <c r="G290" s="2">
        <v>-26.95</v>
      </c>
      <c r="H290" s="2">
        <v>61.99</v>
      </c>
      <c r="I290" s="2">
        <v>66.97</v>
      </c>
      <c r="J290" s="2">
        <v>72.5</v>
      </c>
      <c r="K290" s="2">
        <v>-38.11</v>
      </c>
      <c r="L290" s="2">
        <v>-33.619999999999997</v>
      </c>
      <c r="M290" s="2">
        <v>-28.52</v>
      </c>
      <c r="N290" s="2">
        <v>-37.97</v>
      </c>
      <c r="O290" s="2">
        <v>-32.770000000000003</v>
      </c>
      <c r="P290" s="2">
        <v>-27.21</v>
      </c>
      <c r="R290" s="2">
        <v>-32.369999999999997</v>
      </c>
    </row>
    <row r="291" spans="1:18" x14ac:dyDescent="0.15">
      <c r="A291" s="2">
        <v>1992</v>
      </c>
      <c r="B291" s="2">
        <v>2</v>
      </c>
      <c r="C291" s="2">
        <v>27</v>
      </c>
      <c r="D291" s="2">
        <v>58</v>
      </c>
      <c r="E291" s="2">
        <v>-30.22</v>
      </c>
      <c r="F291" s="2">
        <v>-27.79</v>
      </c>
      <c r="G291" s="2">
        <v>-24.4</v>
      </c>
      <c r="H291" s="2">
        <v>70.2</v>
      </c>
      <c r="I291" s="2">
        <v>72.099999999999994</v>
      </c>
      <c r="J291" s="2">
        <v>74.3</v>
      </c>
      <c r="K291" s="2">
        <v>-30.87</v>
      </c>
      <c r="L291" s="2">
        <v>-29.14</v>
      </c>
      <c r="M291" s="2">
        <v>-26.63</v>
      </c>
      <c r="N291" s="2">
        <v>-31.31</v>
      </c>
      <c r="O291" s="2">
        <v>-28.91</v>
      </c>
      <c r="P291" s="2">
        <v>-25.08</v>
      </c>
      <c r="R291" s="2">
        <v>-30.89</v>
      </c>
    </row>
    <row r="292" spans="1:18" x14ac:dyDescent="0.15">
      <c r="A292" s="2">
        <v>1992</v>
      </c>
      <c r="B292" s="2">
        <v>2</v>
      </c>
      <c r="C292" s="2">
        <v>28</v>
      </c>
      <c r="D292" s="2">
        <v>59</v>
      </c>
      <c r="E292" s="2">
        <v>-29.48</v>
      </c>
      <c r="F292" s="2">
        <v>-27.8</v>
      </c>
      <c r="G292" s="2">
        <v>-24.87</v>
      </c>
      <c r="H292" s="2">
        <v>71.3</v>
      </c>
      <c r="I292" s="2">
        <v>71.8</v>
      </c>
      <c r="J292" s="2">
        <v>72.900000000000006</v>
      </c>
      <c r="K292" s="2">
        <v>-29.9</v>
      </c>
      <c r="L292" s="2">
        <v>-29.47</v>
      </c>
      <c r="M292" s="2">
        <v>-28.41</v>
      </c>
      <c r="N292" s="2">
        <v>-31.02</v>
      </c>
      <c r="O292" s="2">
        <v>-29.01</v>
      </c>
      <c r="P292" s="2">
        <v>-25.1</v>
      </c>
      <c r="R292" s="2">
        <v>-30.03</v>
      </c>
    </row>
    <row r="293" spans="1:18" x14ac:dyDescent="0.15">
      <c r="A293" s="2">
        <v>1992</v>
      </c>
      <c r="B293" s="2">
        <v>2</v>
      </c>
      <c r="C293" s="2">
        <v>29</v>
      </c>
      <c r="D293" s="2">
        <v>60</v>
      </c>
      <c r="E293" s="2">
        <v>-35.200000000000003</v>
      </c>
      <c r="F293" s="2">
        <v>-30.26</v>
      </c>
      <c r="G293" s="2">
        <v>-24.94</v>
      </c>
      <c r="H293" s="2">
        <v>70.5</v>
      </c>
      <c r="I293" s="2">
        <v>71.5</v>
      </c>
      <c r="J293" s="2">
        <v>71.900000000000006</v>
      </c>
      <c r="K293" s="2">
        <v>-30.53</v>
      </c>
      <c r="L293" s="2">
        <v>-29.66</v>
      </c>
      <c r="M293" s="2">
        <v>-29.34</v>
      </c>
      <c r="N293" s="2">
        <v>-36.74</v>
      </c>
      <c r="O293" s="2">
        <v>-31.62</v>
      </c>
      <c r="P293" s="2">
        <v>-25.13</v>
      </c>
      <c r="R293" s="2">
        <v>-30.08</v>
      </c>
    </row>
    <row r="294" spans="1:18" x14ac:dyDescent="0.15">
      <c r="A294" s="2">
        <v>1992</v>
      </c>
      <c r="B294" s="2">
        <v>3</v>
      </c>
      <c r="C294" s="2">
        <v>1</v>
      </c>
      <c r="D294" s="2">
        <v>61</v>
      </c>
      <c r="E294" s="2">
        <v>-36.54</v>
      </c>
      <c r="F294" s="2">
        <v>-32.97</v>
      </c>
      <c r="G294" s="2">
        <v>-28.98</v>
      </c>
      <c r="H294" s="2">
        <v>65.819999999999993</v>
      </c>
      <c r="I294" s="2">
        <v>68.069999999999993</v>
      </c>
      <c r="J294" s="2">
        <v>70.599999999999994</v>
      </c>
      <c r="K294" s="2">
        <v>-34.76</v>
      </c>
      <c r="L294" s="2">
        <v>-32.74</v>
      </c>
      <c r="M294" s="2">
        <v>-30.53</v>
      </c>
      <c r="N294" s="2">
        <v>-38.49</v>
      </c>
      <c r="O294" s="2">
        <v>-35.979999999999997</v>
      </c>
      <c r="P294" s="2">
        <v>-34.04</v>
      </c>
      <c r="R294" s="2">
        <v>-31.64</v>
      </c>
    </row>
    <row r="295" spans="1:18" x14ac:dyDescent="0.15">
      <c r="A295" s="2">
        <v>1992</v>
      </c>
      <c r="B295" s="2">
        <v>3</v>
      </c>
      <c r="C295" s="2">
        <v>2</v>
      </c>
      <c r="D295" s="2">
        <v>62</v>
      </c>
      <c r="E295" s="2">
        <v>-33.76</v>
      </c>
      <c r="F295" s="2">
        <v>-32.18</v>
      </c>
      <c r="G295" s="2">
        <v>-30.84</v>
      </c>
      <c r="H295" s="2">
        <v>63.06</v>
      </c>
      <c r="I295" s="2">
        <v>64.22</v>
      </c>
      <c r="J295" s="2">
        <v>65.819999999999993</v>
      </c>
      <c r="K295" s="2">
        <v>-37.08</v>
      </c>
      <c r="L295" s="2">
        <v>-36.15</v>
      </c>
      <c r="M295" s="2">
        <v>-34.729999999999997</v>
      </c>
      <c r="N295" s="2">
        <v>-35.659999999999997</v>
      </c>
      <c r="O295" s="2">
        <v>-35.08</v>
      </c>
      <c r="P295" s="2">
        <v>-33.94</v>
      </c>
      <c r="R295" s="2">
        <v>-32.94</v>
      </c>
    </row>
    <row r="296" spans="1:18" x14ac:dyDescent="0.15">
      <c r="A296" s="2">
        <v>1992</v>
      </c>
      <c r="B296" s="2">
        <v>3</v>
      </c>
      <c r="C296" s="2">
        <v>3</v>
      </c>
      <c r="D296" s="2">
        <v>63</v>
      </c>
      <c r="E296" s="2">
        <v>-35.299999999999997</v>
      </c>
      <c r="F296" s="2">
        <v>-32.409999999999997</v>
      </c>
      <c r="G296" s="2">
        <v>-28.71</v>
      </c>
      <c r="H296" s="2">
        <v>62.73</v>
      </c>
      <c r="I296" s="2">
        <v>62.96</v>
      </c>
      <c r="J296" s="2">
        <v>63.33</v>
      </c>
      <c r="K296" s="2">
        <v>-37.25</v>
      </c>
      <c r="L296" s="2">
        <v>-37.1</v>
      </c>
      <c r="M296" s="2">
        <v>-36.880000000000003</v>
      </c>
      <c r="N296" s="2">
        <v>-37.35</v>
      </c>
      <c r="O296" s="2">
        <v>-35.049999999999997</v>
      </c>
      <c r="P296" s="2">
        <v>-32.36</v>
      </c>
      <c r="R296" s="2">
        <v>-32.909999999999997</v>
      </c>
    </row>
    <row r="297" spans="1:18" x14ac:dyDescent="0.15">
      <c r="A297" s="2">
        <v>1992</v>
      </c>
      <c r="B297" s="2">
        <v>3</v>
      </c>
      <c r="C297" s="2">
        <v>4</v>
      </c>
      <c r="D297" s="2">
        <v>64</v>
      </c>
      <c r="E297" s="2">
        <v>-34.47</v>
      </c>
      <c r="F297" s="2">
        <v>-31.9</v>
      </c>
      <c r="G297" s="2">
        <v>-29.09</v>
      </c>
      <c r="H297" s="2">
        <v>63.2</v>
      </c>
      <c r="I297" s="2">
        <v>67.22</v>
      </c>
      <c r="J297" s="2">
        <v>70.7</v>
      </c>
      <c r="K297" s="2">
        <v>-37.01</v>
      </c>
      <c r="L297" s="2">
        <v>-33.36</v>
      </c>
      <c r="M297" s="2">
        <v>-30.19</v>
      </c>
      <c r="N297" s="2">
        <v>-36.78</v>
      </c>
      <c r="O297" s="2">
        <v>-32.83</v>
      </c>
      <c r="P297" s="2">
        <v>-29.57</v>
      </c>
      <c r="R297" s="2">
        <v>-32.31</v>
      </c>
    </row>
    <row r="298" spans="1:18" x14ac:dyDescent="0.15">
      <c r="A298" s="2">
        <v>1992</v>
      </c>
      <c r="B298" s="2">
        <v>3</v>
      </c>
      <c r="C298" s="2">
        <v>5</v>
      </c>
      <c r="D298" s="2">
        <v>65</v>
      </c>
      <c r="E298" s="2">
        <v>-32.549999999999997</v>
      </c>
      <c r="F298" s="2">
        <v>-30.27</v>
      </c>
      <c r="G298" s="2">
        <v>-28.13</v>
      </c>
      <c r="H298" s="2">
        <v>67.430000000000007</v>
      </c>
      <c r="I298" s="2">
        <v>67.84</v>
      </c>
      <c r="J298" s="2">
        <v>68.37</v>
      </c>
      <c r="K298" s="2">
        <v>-33.21</v>
      </c>
      <c r="L298" s="2">
        <v>-32.869999999999997</v>
      </c>
      <c r="M298" s="2">
        <v>-32.31</v>
      </c>
      <c r="N298" s="2">
        <v>-34.159999999999997</v>
      </c>
      <c r="O298" s="2">
        <v>-32.380000000000003</v>
      </c>
      <c r="P298" s="2">
        <v>-29.62</v>
      </c>
      <c r="R298" s="2">
        <v>-31.63</v>
      </c>
    </row>
    <row r="299" spans="1:18" x14ac:dyDescent="0.15">
      <c r="A299" s="2">
        <v>1992</v>
      </c>
      <c r="B299" s="2">
        <v>3</v>
      </c>
      <c r="C299" s="2">
        <v>6</v>
      </c>
      <c r="D299" s="2">
        <v>66</v>
      </c>
      <c r="E299" s="2">
        <v>-30.99</v>
      </c>
      <c r="F299" s="2">
        <v>-28.72</v>
      </c>
      <c r="G299" s="2">
        <v>-27.64</v>
      </c>
      <c r="H299" s="2">
        <v>68.37</v>
      </c>
      <c r="I299" s="2">
        <v>71.900000000000006</v>
      </c>
      <c r="J299" s="2">
        <v>72.8</v>
      </c>
      <c r="K299" s="2">
        <v>-32.31</v>
      </c>
      <c r="L299" s="2">
        <v>-29.19</v>
      </c>
      <c r="M299" s="2">
        <v>-28.41</v>
      </c>
      <c r="N299" s="2">
        <v>-31.05</v>
      </c>
      <c r="O299" s="2">
        <v>-28.87</v>
      </c>
      <c r="P299" s="2">
        <v>-28.08</v>
      </c>
      <c r="R299" s="2">
        <v>-30.9</v>
      </c>
    </row>
    <row r="300" spans="1:18" x14ac:dyDescent="0.15">
      <c r="A300" s="2">
        <v>1992</v>
      </c>
      <c r="B300" s="2">
        <v>3</v>
      </c>
      <c r="C300" s="2">
        <v>7</v>
      </c>
      <c r="D300" s="2">
        <v>67</v>
      </c>
      <c r="E300" s="2">
        <v>-36.31</v>
      </c>
      <c r="F300" s="2">
        <v>-34.57</v>
      </c>
      <c r="G300" s="2">
        <v>-31.02</v>
      </c>
      <c r="H300" s="2">
        <v>64.739999999999995</v>
      </c>
      <c r="I300" s="2">
        <v>66.489999999999995</v>
      </c>
      <c r="J300" s="2">
        <v>70.900000000000006</v>
      </c>
      <c r="K300" s="2">
        <v>-35.75</v>
      </c>
      <c r="L300" s="2">
        <v>-34.119999999999997</v>
      </c>
      <c r="M300" s="2">
        <v>-30.19</v>
      </c>
      <c r="N300" s="2">
        <v>-36.94</v>
      </c>
      <c r="O300" s="2">
        <v>-34.770000000000003</v>
      </c>
      <c r="P300" s="2">
        <v>-31.07</v>
      </c>
      <c r="R300" s="2">
        <v>-31.63</v>
      </c>
    </row>
    <row r="301" spans="1:18" x14ac:dyDescent="0.15">
      <c r="A301" s="2">
        <v>1992</v>
      </c>
      <c r="B301" s="2">
        <v>3</v>
      </c>
      <c r="C301" s="2">
        <v>8</v>
      </c>
      <c r="D301" s="2">
        <v>68</v>
      </c>
      <c r="E301" s="2">
        <v>-39.31</v>
      </c>
      <c r="F301" s="2">
        <v>-37.57</v>
      </c>
      <c r="G301" s="2">
        <v>-35.82</v>
      </c>
      <c r="H301" s="2">
        <v>60.38</v>
      </c>
      <c r="I301" s="2">
        <v>63.19</v>
      </c>
      <c r="J301" s="2">
        <v>65.349999999999994</v>
      </c>
      <c r="K301" s="2">
        <v>-39.28</v>
      </c>
      <c r="L301" s="2">
        <v>-37.03</v>
      </c>
      <c r="M301" s="2">
        <v>-35.08</v>
      </c>
      <c r="N301" s="2">
        <v>-39.24</v>
      </c>
      <c r="O301" s="2">
        <v>-38.340000000000003</v>
      </c>
      <c r="P301" s="2">
        <v>-36.909999999999997</v>
      </c>
      <c r="R301" s="2">
        <v>-33.270000000000003</v>
      </c>
    </row>
    <row r="302" spans="1:18" x14ac:dyDescent="0.15">
      <c r="A302" s="2">
        <v>1992</v>
      </c>
      <c r="B302" s="2">
        <v>3</v>
      </c>
      <c r="C302" s="2">
        <v>9</v>
      </c>
      <c r="D302" s="2">
        <v>69</v>
      </c>
      <c r="E302" s="2">
        <v>-39.31</v>
      </c>
      <c r="F302" s="2">
        <v>-37.020000000000003</v>
      </c>
      <c r="G302" s="2">
        <v>-32.28</v>
      </c>
      <c r="H302" s="2">
        <v>59.57</v>
      </c>
      <c r="I302" s="2">
        <v>60.35</v>
      </c>
      <c r="J302" s="2">
        <v>62.39</v>
      </c>
      <c r="K302" s="2">
        <v>-39.86</v>
      </c>
      <c r="L302" s="2">
        <v>-39.18</v>
      </c>
      <c r="M302" s="2">
        <v>-37.01</v>
      </c>
      <c r="N302" s="2">
        <v>-39.71</v>
      </c>
      <c r="O302" s="2">
        <v>-37.81</v>
      </c>
      <c r="P302" s="2">
        <v>-33.299999999999997</v>
      </c>
      <c r="R302" s="2">
        <v>-34.64</v>
      </c>
    </row>
    <row r="303" spans="1:18" x14ac:dyDescent="0.15">
      <c r="A303" s="2">
        <v>1992</v>
      </c>
      <c r="B303" s="2">
        <v>3</v>
      </c>
      <c r="C303" s="2">
        <v>10</v>
      </c>
      <c r="D303" s="2">
        <v>70</v>
      </c>
      <c r="E303" s="2">
        <v>-36.81</v>
      </c>
      <c r="F303" s="2">
        <v>-33.549999999999997</v>
      </c>
      <c r="G303" s="2">
        <v>-30.73</v>
      </c>
      <c r="H303" s="2">
        <v>62.39</v>
      </c>
      <c r="I303" s="2">
        <v>66.599999999999994</v>
      </c>
      <c r="J303" s="2">
        <v>69.31</v>
      </c>
      <c r="K303" s="2">
        <v>-37.01</v>
      </c>
      <c r="L303" s="2">
        <v>-33.83</v>
      </c>
      <c r="M303" s="2">
        <v>-31.54</v>
      </c>
      <c r="N303" s="2">
        <v>-36.74</v>
      </c>
      <c r="O303" s="2">
        <v>-33.47</v>
      </c>
      <c r="P303" s="2">
        <v>-31.22</v>
      </c>
      <c r="R303" s="2">
        <v>-33.880000000000003</v>
      </c>
    </row>
    <row r="304" spans="1:18" x14ac:dyDescent="0.15">
      <c r="A304" s="2">
        <v>1992</v>
      </c>
      <c r="B304" s="2">
        <v>3</v>
      </c>
      <c r="C304" s="2">
        <v>11</v>
      </c>
      <c r="D304" s="2">
        <v>71</v>
      </c>
      <c r="E304" s="2">
        <v>-36.11</v>
      </c>
      <c r="F304" s="2">
        <v>-33.93</v>
      </c>
      <c r="G304" s="2">
        <v>-28.32</v>
      </c>
      <c r="H304" s="2">
        <v>63.4</v>
      </c>
      <c r="I304" s="2">
        <v>65.58</v>
      </c>
      <c r="J304" s="2">
        <v>70.7</v>
      </c>
      <c r="K304" s="2">
        <v>-36.64</v>
      </c>
      <c r="L304" s="2">
        <v>-34.65</v>
      </c>
      <c r="M304" s="2">
        <v>-29.99</v>
      </c>
      <c r="N304" s="2">
        <v>-36.28</v>
      </c>
      <c r="O304" s="2">
        <v>-34.21</v>
      </c>
      <c r="P304" s="2">
        <v>-28.76</v>
      </c>
      <c r="R304" s="2">
        <v>-33.99</v>
      </c>
    </row>
    <row r="305" spans="1:18" x14ac:dyDescent="0.15">
      <c r="A305" s="2">
        <v>1992</v>
      </c>
      <c r="B305" s="2">
        <v>3</v>
      </c>
      <c r="C305" s="2">
        <v>12</v>
      </c>
      <c r="D305" s="2">
        <v>72</v>
      </c>
      <c r="E305" s="2">
        <v>-34.04</v>
      </c>
      <c r="F305" s="2">
        <v>-30.85</v>
      </c>
      <c r="G305" s="2">
        <v>-27.75</v>
      </c>
      <c r="H305" s="2">
        <v>67.900000000000006</v>
      </c>
      <c r="I305" s="2">
        <v>70.5</v>
      </c>
      <c r="J305" s="2">
        <v>72.599999999999994</v>
      </c>
      <c r="K305" s="2">
        <v>-32.54</v>
      </c>
      <c r="L305" s="2">
        <v>-30.36</v>
      </c>
      <c r="M305" s="2">
        <v>-28.52</v>
      </c>
      <c r="N305" s="2">
        <v>-34.380000000000003</v>
      </c>
      <c r="O305" s="2">
        <v>-30.86</v>
      </c>
      <c r="P305" s="2">
        <v>-28.08</v>
      </c>
      <c r="R305" s="2">
        <v>-32.9</v>
      </c>
    </row>
    <row r="306" spans="1:18" x14ac:dyDescent="0.15">
      <c r="A306" s="2">
        <v>1992</v>
      </c>
      <c r="B306" s="2">
        <v>3</v>
      </c>
      <c r="C306" s="2">
        <v>13</v>
      </c>
      <c r="D306" s="2">
        <v>73</v>
      </c>
      <c r="E306" s="2">
        <v>-36.31</v>
      </c>
      <c r="F306" s="2">
        <v>-33.81</v>
      </c>
      <c r="G306" s="2">
        <v>-32.28</v>
      </c>
      <c r="H306" s="2">
        <v>64.540000000000006</v>
      </c>
      <c r="I306" s="2">
        <v>65.489999999999995</v>
      </c>
      <c r="J306" s="2">
        <v>67.97</v>
      </c>
      <c r="K306" s="2">
        <v>-35.49</v>
      </c>
      <c r="L306" s="2">
        <v>-34.6</v>
      </c>
      <c r="M306" s="2">
        <v>-32.51</v>
      </c>
      <c r="N306" s="2">
        <v>-37.08</v>
      </c>
      <c r="O306" s="2">
        <v>-35.200000000000003</v>
      </c>
      <c r="P306" s="2">
        <v>-33.06</v>
      </c>
      <c r="R306" s="2">
        <v>-33.25</v>
      </c>
    </row>
    <row r="307" spans="1:18" x14ac:dyDescent="0.15">
      <c r="A307" s="2">
        <v>1992</v>
      </c>
      <c r="B307" s="2">
        <v>3</v>
      </c>
      <c r="C307" s="2">
        <v>14</v>
      </c>
      <c r="D307" s="2">
        <v>74</v>
      </c>
      <c r="E307" s="2">
        <v>-34.630000000000003</v>
      </c>
      <c r="F307" s="2">
        <v>-32.17</v>
      </c>
      <c r="G307" s="2">
        <v>-29.07</v>
      </c>
      <c r="H307" s="2">
        <v>63.73</v>
      </c>
      <c r="I307" s="2">
        <v>64.02</v>
      </c>
      <c r="J307" s="2">
        <v>64.88</v>
      </c>
      <c r="K307" s="2">
        <v>-36.28</v>
      </c>
      <c r="L307" s="2">
        <v>-36.07</v>
      </c>
      <c r="M307" s="2">
        <v>-35.4</v>
      </c>
      <c r="N307" s="2">
        <v>-36.28</v>
      </c>
      <c r="O307" s="2">
        <v>-33.799999999999997</v>
      </c>
      <c r="P307" s="2">
        <v>-30.16</v>
      </c>
      <c r="R307" s="2">
        <v>-33.51</v>
      </c>
    </row>
    <row r="308" spans="1:18" x14ac:dyDescent="0.15">
      <c r="A308" s="2">
        <v>1992</v>
      </c>
      <c r="B308" s="2">
        <v>3</v>
      </c>
      <c r="C308" s="2">
        <v>15</v>
      </c>
      <c r="D308" s="2">
        <v>75</v>
      </c>
      <c r="E308" s="2">
        <v>-32.840000000000003</v>
      </c>
      <c r="F308" s="2">
        <v>-30.15</v>
      </c>
      <c r="G308" s="2">
        <v>-27.32</v>
      </c>
      <c r="H308" s="2">
        <v>63.47</v>
      </c>
      <c r="I308" s="2">
        <v>63.83</v>
      </c>
      <c r="J308" s="2">
        <v>64.739999999999995</v>
      </c>
      <c r="K308" s="2">
        <v>-36.479999999999997</v>
      </c>
      <c r="L308" s="2">
        <v>-36.19</v>
      </c>
      <c r="M308" s="2">
        <v>-35.4</v>
      </c>
      <c r="N308" s="2">
        <v>-35.950000000000003</v>
      </c>
      <c r="O308" s="2">
        <v>-32.56</v>
      </c>
      <c r="P308" s="2">
        <v>-29.71</v>
      </c>
      <c r="R308" s="2">
        <v>-32.770000000000003</v>
      </c>
    </row>
    <row r="309" spans="1:18" x14ac:dyDescent="0.15">
      <c r="A309" s="2">
        <v>1992</v>
      </c>
      <c r="B309" s="2">
        <v>3</v>
      </c>
      <c r="C309" s="2">
        <v>16</v>
      </c>
      <c r="D309" s="2">
        <v>76</v>
      </c>
      <c r="E309" s="2">
        <v>-29.48</v>
      </c>
      <c r="F309" s="2">
        <v>-25.29</v>
      </c>
      <c r="G309" s="2">
        <v>-22.48</v>
      </c>
      <c r="H309" s="2">
        <v>64.739999999999995</v>
      </c>
      <c r="I309" s="2">
        <v>68.86</v>
      </c>
      <c r="J309" s="2">
        <v>75.2</v>
      </c>
      <c r="K309" s="2">
        <v>-35.4</v>
      </c>
      <c r="L309" s="2">
        <v>-31.49</v>
      </c>
      <c r="M309" s="2">
        <v>-25.96</v>
      </c>
      <c r="N309" s="2">
        <v>-30.87</v>
      </c>
      <c r="O309" s="2">
        <v>-25.47</v>
      </c>
      <c r="P309" s="2">
        <v>-22.54</v>
      </c>
      <c r="R309" s="2">
        <v>-30.94</v>
      </c>
    </row>
    <row r="310" spans="1:18" x14ac:dyDescent="0.15">
      <c r="A310" s="2">
        <v>1992</v>
      </c>
      <c r="B310" s="2">
        <v>3</v>
      </c>
      <c r="C310" s="2">
        <v>17</v>
      </c>
      <c r="D310" s="2">
        <v>77</v>
      </c>
      <c r="E310" s="2">
        <v>-25.05</v>
      </c>
      <c r="F310" s="2">
        <v>-22.42</v>
      </c>
      <c r="G310" s="2">
        <v>-20.39</v>
      </c>
      <c r="H310" s="2">
        <v>75.2</v>
      </c>
      <c r="I310" s="2">
        <v>77.599999999999994</v>
      </c>
      <c r="J310" s="2">
        <v>79.7</v>
      </c>
      <c r="K310" s="2">
        <v>-25.96</v>
      </c>
      <c r="L310" s="2">
        <v>-23.67</v>
      </c>
      <c r="M310" s="2">
        <v>-21.98</v>
      </c>
      <c r="N310" s="2">
        <v>-25.26</v>
      </c>
      <c r="O310" s="2">
        <v>-22.24</v>
      </c>
      <c r="P310" s="2">
        <v>-20.170000000000002</v>
      </c>
      <c r="R310" s="2">
        <v>-29.18</v>
      </c>
    </row>
    <row r="311" spans="1:18" x14ac:dyDescent="0.15">
      <c r="A311" s="2">
        <v>1992</v>
      </c>
      <c r="B311" s="2">
        <v>3</v>
      </c>
      <c r="C311" s="2">
        <v>18</v>
      </c>
      <c r="D311" s="2">
        <v>78</v>
      </c>
      <c r="E311" s="2">
        <v>-28.68</v>
      </c>
      <c r="F311" s="2">
        <v>-25.01</v>
      </c>
      <c r="G311" s="2">
        <v>-21.57</v>
      </c>
      <c r="H311" s="2">
        <v>75.3</v>
      </c>
      <c r="I311" s="2">
        <v>77.8</v>
      </c>
      <c r="J311" s="2">
        <v>79.3</v>
      </c>
      <c r="K311" s="2">
        <v>-26.26</v>
      </c>
      <c r="L311" s="2">
        <v>-23.75</v>
      </c>
      <c r="M311" s="2">
        <v>-22.41</v>
      </c>
      <c r="N311" s="2">
        <v>-27.62</v>
      </c>
      <c r="O311" s="2">
        <v>-24.74</v>
      </c>
      <c r="P311" s="2">
        <v>-22.03</v>
      </c>
      <c r="R311" s="2">
        <v>-28.51</v>
      </c>
    </row>
    <row r="312" spans="1:18" x14ac:dyDescent="0.15">
      <c r="A312" s="2">
        <v>1992</v>
      </c>
      <c r="B312" s="2">
        <v>3</v>
      </c>
      <c r="C312" s="2">
        <v>19</v>
      </c>
      <c r="D312" s="2">
        <v>79</v>
      </c>
      <c r="E312" s="2">
        <v>-29.29</v>
      </c>
      <c r="F312" s="2">
        <v>-27.54</v>
      </c>
      <c r="G312" s="2">
        <v>-25.68</v>
      </c>
      <c r="H312" s="2">
        <v>74.5</v>
      </c>
      <c r="I312" s="2">
        <v>76.099999999999994</v>
      </c>
      <c r="J312" s="2">
        <v>78.900000000000006</v>
      </c>
      <c r="K312" s="2">
        <v>-27.08</v>
      </c>
      <c r="L312" s="2">
        <v>-25.56</v>
      </c>
      <c r="M312" s="2">
        <v>-23.02</v>
      </c>
      <c r="N312" s="2">
        <v>-30.36</v>
      </c>
      <c r="O312" s="2">
        <v>-27.8</v>
      </c>
      <c r="P312" s="2">
        <v>-24.71</v>
      </c>
      <c r="R312" s="2">
        <v>-28.81</v>
      </c>
    </row>
    <row r="313" spans="1:18" x14ac:dyDescent="0.15">
      <c r="A313" s="2">
        <v>1992</v>
      </c>
      <c r="B313" s="2">
        <v>3</v>
      </c>
      <c r="C313" s="2">
        <v>20</v>
      </c>
      <c r="D313" s="2">
        <v>80</v>
      </c>
      <c r="E313" s="2">
        <v>-31.86</v>
      </c>
      <c r="F313" s="2">
        <v>-29.57</v>
      </c>
      <c r="G313" s="2">
        <v>-27.89</v>
      </c>
      <c r="H313" s="2">
        <v>72</v>
      </c>
      <c r="I313" s="2">
        <v>73.3</v>
      </c>
      <c r="J313" s="2">
        <v>74.5</v>
      </c>
      <c r="K313" s="2">
        <v>-29.29</v>
      </c>
      <c r="L313" s="2">
        <v>-28.16</v>
      </c>
      <c r="M313" s="2">
        <v>-27.05</v>
      </c>
      <c r="N313" s="2">
        <v>-32.96</v>
      </c>
      <c r="O313" s="2">
        <v>-30.37</v>
      </c>
      <c r="P313" s="2">
        <v>-28.35</v>
      </c>
      <c r="R313" s="2">
        <v>-29.65</v>
      </c>
    </row>
    <row r="314" spans="1:18" x14ac:dyDescent="0.15">
      <c r="A314" s="2">
        <v>1992</v>
      </c>
      <c r="B314" s="2">
        <v>3</v>
      </c>
      <c r="C314" s="2">
        <v>21</v>
      </c>
      <c r="D314" s="2">
        <v>81</v>
      </c>
      <c r="E314" s="2">
        <v>-31.98</v>
      </c>
      <c r="F314" s="2">
        <v>-29.08</v>
      </c>
      <c r="G314" s="2">
        <v>-26.23</v>
      </c>
      <c r="H314" s="2">
        <v>70.5</v>
      </c>
      <c r="I314" s="2">
        <v>71.2</v>
      </c>
      <c r="J314" s="2">
        <v>72</v>
      </c>
      <c r="K314" s="2">
        <v>-30.56</v>
      </c>
      <c r="L314" s="2">
        <v>-30.03</v>
      </c>
      <c r="M314" s="2">
        <v>-29.29</v>
      </c>
      <c r="N314" s="2">
        <v>-33.700000000000003</v>
      </c>
      <c r="O314" s="2">
        <v>-30.38</v>
      </c>
      <c r="P314" s="2">
        <v>-26.87</v>
      </c>
      <c r="R314" s="2">
        <v>-29.96</v>
      </c>
    </row>
    <row r="315" spans="1:18" x14ac:dyDescent="0.15">
      <c r="A315" s="2">
        <v>1992</v>
      </c>
      <c r="B315" s="2">
        <v>3</v>
      </c>
      <c r="C315" s="2">
        <v>22</v>
      </c>
      <c r="D315" s="2">
        <v>82</v>
      </c>
      <c r="E315" s="2">
        <v>-32.6</v>
      </c>
      <c r="F315" s="2">
        <v>-30.41</v>
      </c>
      <c r="G315" s="2">
        <v>-28.43</v>
      </c>
      <c r="H315" s="2">
        <v>69.709999999999994</v>
      </c>
      <c r="I315" s="2">
        <v>70.8</v>
      </c>
      <c r="J315" s="2">
        <v>71.5</v>
      </c>
      <c r="K315" s="2">
        <v>-30.99</v>
      </c>
      <c r="L315" s="2">
        <v>-30.34</v>
      </c>
      <c r="M315" s="2">
        <v>-29.76</v>
      </c>
      <c r="N315" s="2">
        <v>-32.54</v>
      </c>
      <c r="O315" s="2">
        <v>-30.67</v>
      </c>
      <c r="P315" s="2">
        <v>-27.97</v>
      </c>
      <c r="R315" s="2">
        <v>-30.19</v>
      </c>
    </row>
    <row r="316" spans="1:18" x14ac:dyDescent="0.15">
      <c r="A316" s="2">
        <v>1992</v>
      </c>
      <c r="B316" s="2">
        <v>3</v>
      </c>
      <c r="C316" s="2">
        <v>23</v>
      </c>
      <c r="D316" s="2">
        <v>83</v>
      </c>
      <c r="E316" s="2">
        <v>-33.76</v>
      </c>
      <c r="F316" s="2">
        <v>-30.75</v>
      </c>
      <c r="G316" s="2">
        <v>-27.78</v>
      </c>
      <c r="H316" s="2">
        <v>67.900000000000006</v>
      </c>
      <c r="I316" s="2">
        <v>68.48</v>
      </c>
      <c r="J316" s="2">
        <v>69.709999999999994</v>
      </c>
      <c r="K316" s="2">
        <v>-32.6</v>
      </c>
      <c r="L316" s="2">
        <v>-32.17</v>
      </c>
      <c r="M316" s="2">
        <v>-30.99</v>
      </c>
      <c r="N316" s="2">
        <v>-33.700000000000003</v>
      </c>
      <c r="O316" s="2">
        <v>-31.19</v>
      </c>
      <c r="P316" s="2">
        <v>-27.37</v>
      </c>
      <c r="R316" s="2">
        <v>-30.72</v>
      </c>
    </row>
    <row r="317" spans="1:18" x14ac:dyDescent="0.15">
      <c r="A317" s="2">
        <v>1992</v>
      </c>
      <c r="B317" s="2">
        <v>3</v>
      </c>
      <c r="C317" s="2">
        <v>24</v>
      </c>
      <c r="D317" s="2">
        <v>84</v>
      </c>
      <c r="E317" s="2">
        <v>-32.07</v>
      </c>
      <c r="F317" s="2">
        <v>-30.24</v>
      </c>
      <c r="G317" s="2">
        <v>-28.98</v>
      </c>
      <c r="H317" s="2">
        <v>67.83</v>
      </c>
      <c r="I317" s="2">
        <v>68.510000000000005</v>
      </c>
      <c r="J317" s="2">
        <v>69.239999999999995</v>
      </c>
      <c r="K317" s="2">
        <v>-32.93</v>
      </c>
      <c r="L317" s="2">
        <v>-32.42</v>
      </c>
      <c r="M317" s="2">
        <v>-31.86</v>
      </c>
      <c r="N317" s="2">
        <v>-34.130000000000003</v>
      </c>
      <c r="O317" s="2">
        <v>-31.57</v>
      </c>
      <c r="P317" s="2">
        <v>-28.35</v>
      </c>
      <c r="R317" s="2">
        <v>-31.2</v>
      </c>
    </row>
    <row r="318" spans="1:18" x14ac:dyDescent="0.15">
      <c r="A318" s="2">
        <v>1992</v>
      </c>
      <c r="B318" s="2">
        <v>3</v>
      </c>
      <c r="C318" s="2">
        <v>25</v>
      </c>
      <c r="D318" s="2">
        <v>85</v>
      </c>
      <c r="E318" s="2">
        <v>-32.33</v>
      </c>
      <c r="F318" s="2">
        <v>-30.06</v>
      </c>
      <c r="G318" s="2">
        <v>-27.05</v>
      </c>
      <c r="H318" s="2">
        <v>68.099999999999994</v>
      </c>
      <c r="I318" s="2">
        <v>68.599999999999994</v>
      </c>
      <c r="J318" s="2">
        <v>69.64</v>
      </c>
      <c r="K318" s="2">
        <v>-32.6</v>
      </c>
      <c r="L318" s="2">
        <v>-32.32</v>
      </c>
      <c r="M318" s="2">
        <v>-31.6</v>
      </c>
      <c r="N318" s="2">
        <v>-33.76</v>
      </c>
      <c r="O318" s="2">
        <v>-30.46</v>
      </c>
      <c r="P318" s="2">
        <v>-25.91</v>
      </c>
      <c r="R318" s="2">
        <v>-31.32</v>
      </c>
    </row>
    <row r="319" spans="1:18" x14ac:dyDescent="0.15">
      <c r="A319" s="2">
        <v>1992</v>
      </c>
      <c r="B319" s="2">
        <v>3</v>
      </c>
      <c r="C319" s="2">
        <v>26</v>
      </c>
      <c r="D319" s="2">
        <v>86</v>
      </c>
      <c r="E319" s="2">
        <v>-34.04</v>
      </c>
      <c r="F319" s="2">
        <v>-31.66</v>
      </c>
      <c r="G319" s="2">
        <v>-28.19</v>
      </c>
      <c r="H319" s="2">
        <v>69.17</v>
      </c>
      <c r="I319" s="2">
        <v>69.959999999999994</v>
      </c>
      <c r="J319" s="2">
        <v>71.3</v>
      </c>
      <c r="K319" s="2">
        <v>-31.95</v>
      </c>
      <c r="L319" s="2">
        <v>-31.17</v>
      </c>
      <c r="M319" s="2">
        <v>-29.85</v>
      </c>
      <c r="N319" s="2">
        <v>-36.11</v>
      </c>
      <c r="O319" s="2">
        <v>-32.130000000000003</v>
      </c>
      <c r="P319" s="2">
        <v>-27.64</v>
      </c>
      <c r="R319" s="2">
        <v>-31.55</v>
      </c>
    </row>
    <row r="320" spans="1:18" x14ac:dyDescent="0.15">
      <c r="A320" s="2">
        <v>1992</v>
      </c>
      <c r="B320" s="2">
        <v>3</v>
      </c>
      <c r="C320" s="2">
        <v>27</v>
      </c>
      <c r="D320" s="2">
        <v>87</v>
      </c>
      <c r="E320" s="2">
        <v>-34.07</v>
      </c>
      <c r="F320" s="2">
        <v>-31</v>
      </c>
      <c r="G320" s="2">
        <v>-26.76</v>
      </c>
      <c r="H320" s="2">
        <v>68.17</v>
      </c>
      <c r="I320" s="2">
        <v>68.53</v>
      </c>
      <c r="J320" s="2">
        <v>69.239999999999995</v>
      </c>
      <c r="K320" s="2">
        <v>-32.6</v>
      </c>
      <c r="L320" s="2">
        <v>-32.26</v>
      </c>
      <c r="M320" s="2">
        <v>-31.6</v>
      </c>
      <c r="N320" s="2">
        <v>-35.75</v>
      </c>
      <c r="O320" s="2">
        <v>-31.97</v>
      </c>
      <c r="P320" s="2">
        <v>-26.55</v>
      </c>
      <c r="R320" s="2">
        <v>-31.2</v>
      </c>
    </row>
    <row r="321" spans="1:18" x14ac:dyDescent="0.15">
      <c r="A321" s="2">
        <v>1992</v>
      </c>
      <c r="B321" s="2">
        <v>3</v>
      </c>
      <c r="C321" s="2">
        <v>28</v>
      </c>
      <c r="D321" s="2">
        <v>88</v>
      </c>
      <c r="E321" s="2">
        <v>-37.11</v>
      </c>
      <c r="F321" s="2">
        <v>-33.5</v>
      </c>
      <c r="G321" s="2">
        <v>-29.4</v>
      </c>
      <c r="H321" s="2">
        <v>66.02</v>
      </c>
      <c r="I321" s="2">
        <v>66.81</v>
      </c>
      <c r="J321" s="2">
        <v>68.3</v>
      </c>
      <c r="K321" s="2">
        <v>-34.32</v>
      </c>
      <c r="L321" s="2">
        <v>-33.76</v>
      </c>
      <c r="M321" s="2">
        <v>-32.54</v>
      </c>
      <c r="N321" s="2">
        <v>-36.81</v>
      </c>
      <c r="O321" s="2">
        <v>-32.81</v>
      </c>
      <c r="P321" s="2">
        <v>-28.52</v>
      </c>
      <c r="R321" s="2">
        <v>-31.81</v>
      </c>
    </row>
    <row r="322" spans="1:18" x14ac:dyDescent="0.15">
      <c r="A322" s="2">
        <v>1992</v>
      </c>
      <c r="B322" s="2">
        <v>3</v>
      </c>
      <c r="C322" s="2">
        <v>29</v>
      </c>
      <c r="D322" s="2">
        <v>89</v>
      </c>
      <c r="E322" s="2">
        <v>-38.21</v>
      </c>
      <c r="F322" s="2">
        <v>-34.630000000000003</v>
      </c>
      <c r="G322" s="2">
        <v>-32.42</v>
      </c>
      <c r="H322" s="2">
        <v>63.87</v>
      </c>
      <c r="I322" s="2">
        <v>65.64</v>
      </c>
      <c r="J322" s="2">
        <v>67.760000000000005</v>
      </c>
      <c r="K322" s="2">
        <v>-36.18</v>
      </c>
      <c r="L322" s="2">
        <v>-34.56</v>
      </c>
      <c r="M322" s="2">
        <v>-32.96</v>
      </c>
      <c r="N322" s="2">
        <v>-38.21</v>
      </c>
      <c r="O322" s="2">
        <v>-33.9</v>
      </c>
      <c r="P322" s="2">
        <v>-29.68</v>
      </c>
      <c r="R322" s="2">
        <v>-32.299999999999997</v>
      </c>
    </row>
    <row r="323" spans="1:18" x14ac:dyDescent="0.15">
      <c r="A323" s="2">
        <v>1992</v>
      </c>
      <c r="B323" s="2">
        <v>3</v>
      </c>
      <c r="C323" s="2">
        <v>30</v>
      </c>
      <c r="D323" s="2">
        <v>90</v>
      </c>
      <c r="E323" s="2">
        <v>-35.01</v>
      </c>
      <c r="F323" s="2">
        <v>-32.5</v>
      </c>
      <c r="G323" s="2">
        <v>-29.85</v>
      </c>
      <c r="H323" s="2">
        <v>65.28</v>
      </c>
      <c r="I323" s="2">
        <v>66.7</v>
      </c>
      <c r="J323" s="2">
        <v>68.84</v>
      </c>
      <c r="K323" s="2">
        <v>-34.92</v>
      </c>
      <c r="L323" s="2">
        <v>-33.74</v>
      </c>
      <c r="M323" s="2">
        <v>-31.98</v>
      </c>
      <c r="N323" s="2">
        <v>-35.14</v>
      </c>
      <c r="O323" s="2">
        <v>-31.83</v>
      </c>
      <c r="P323" s="2">
        <v>-27.73</v>
      </c>
      <c r="R323" s="2">
        <v>-32.22</v>
      </c>
    </row>
    <row r="324" spans="1:18" x14ac:dyDescent="0.15">
      <c r="A324" s="2">
        <v>1992</v>
      </c>
      <c r="B324" s="2">
        <v>3</v>
      </c>
      <c r="C324" s="2">
        <v>31</v>
      </c>
      <c r="D324" s="2">
        <v>91</v>
      </c>
      <c r="E324" s="2">
        <v>-34.01</v>
      </c>
      <c r="F324" s="2">
        <v>-28.96</v>
      </c>
      <c r="G324" s="2">
        <v>-24.12</v>
      </c>
      <c r="H324" s="2">
        <v>67.97</v>
      </c>
      <c r="I324" s="2">
        <v>68.45</v>
      </c>
      <c r="J324" s="2">
        <v>69.040000000000006</v>
      </c>
      <c r="K324" s="2">
        <v>-32.69</v>
      </c>
      <c r="L324" s="2">
        <v>-32.32</v>
      </c>
      <c r="M324" s="2">
        <v>-31.86</v>
      </c>
      <c r="N324" s="2">
        <v>-35.659999999999997</v>
      </c>
      <c r="O324" s="2">
        <v>-30.44</v>
      </c>
      <c r="P324" s="2">
        <v>-24.12</v>
      </c>
      <c r="R324" s="2">
        <v>-31.83</v>
      </c>
    </row>
    <row r="325" spans="1:18" x14ac:dyDescent="0.15">
      <c r="A325" s="2">
        <v>1992</v>
      </c>
      <c r="B325" s="2">
        <v>4</v>
      </c>
      <c r="C325" s="2">
        <v>1</v>
      </c>
      <c r="D325" s="2">
        <v>92</v>
      </c>
      <c r="E325" s="2">
        <v>-34.659999999999997</v>
      </c>
      <c r="F325" s="2">
        <v>-30.3</v>
      </c>
      <c r="G325" s="2">
        <v>-25.18</v>
      </c>
      <c r="H325" s="2">
        <v>67.97</v>
      </c>
      <c r="I325" s="2">
        <v>68.56</v>
      </c>
      <c r="J325" s="2">
        <v>69.44</v>
      </c>
      <c r="K325" s="2">
        <v>-32.78</v>
      </c>
      <c r="L325" s="2">
        <v>-32.25</v>
      </c>
      <c r="M325" s="2">
        <v>-31.6</v>
      </c>
      <c r="N325" s="2">
        <v>-35.79</v>
      </c>
      <c r="O325" s="2">
        <v>-29.82</v>
      </c>
      <c r="P325" s="2">
        <v>-22.69</v>
      </c>
      <c r="R325" s="2">
        <v>-32.29</v>
      </c>
    </row>
    <row r="326" spans="1:18" x14ac:dyDescent="0.15">
      <c r="A326" s="2">
        <v>1992</v>
      </c>
      <c r="B326" s="2">
        <v>4</v>
      </c>
      <c r="C326" s="2">
        <v>2</v>
      </c>
      <c r="D326" s="2">
        <v>93</v>
      </c>
      <c r="E326" s="2">
        <v>-36.64</v>
      </c>
      <c r="F326" s="2">
        <v>-31.51</v>
      </c>
      <c r="G326" s="2">
        <v>-27.75</v>
      </c>
      <c r="H326" s="2">
        <v>68.44</v>
      </c>
      <c r="I326" s="2">
        <v>68.86</v>
      </c>
      <c r="J326" s="2">
        <v>69.58</v>
      </c>
      <c r="K326" s="2">
        <v>-32.54</v>
      </c>
      <c r="L326" s="2">
        <v>-32.159999999999997</v>
      </c>
      <c r="M326" s="2">
        <v>-31.57</v>
      </c>
      <c r="N326" s="2">
        <v>-36.049999999999997</v>
      </c>
      <c r="O326" s="2">
        <v>-31.76</v>
      </c>
      <c r="P326" s="2">
        <v>-27.13</v>
      </c>
      <c r="R326" s="2">
        <v>-32.56</v>
      </c>
    </row>
    <row r="327" spans="1:18" x14ac:dyDescent="0.15">
      <c r="A327" s="2">
        <v>1992</v>
      </c>
      <c r="B327" s="2">
        <v>4</v>
      </c>
      <c r="C327" s="2">
        <v>3</v>
      </c>
      <c r="D327" s="2">
        <v>94</v>
      </c>
      <c r="E327" s="2">
        <v>-39.03</v>
      </c>
      <c r="F327" s="2">
        <v>-30.83</v>
      </c>
      <c r="G327" s="2">
        <v>-23.99</v>
      </c>
      <c r="H327" s="2">
        <v>67.900000000000006</v>
      </c>
      <c r="I327" s="2">
        <v>71.599999999999994</v>
      </c>
      <c r="J327" s="2">
        <v>76.599999999999994</v>
      </c>
      <c r="K327" s="2">
        <v>-32.96</v>
      </c>
      <c r="L327" s="2">
        <v>-29.38</v>
      </c>
      <c r="M327" s="2">
        <v>-24.69</v>
      </c>
      <c r="N327" s="2">
        <v>-40.15</v>
      </c>
      <c r="O327" s="2">
        <v>-31.39</v>
      </c>
      <c r="P327" s="2">
        <v>-23.91</v>
      </c>
      <c r="R327" s="2">
        <v>-32.79</v>
      </c>
    </row>
    <row r="328" spans="1:18" x14ac:dyDescent="0.15">
      <c r="A328" s="2">
        <v>1992</v>
      </c>
      <c r="B328" s="2">
        <v>4</v>
      </c>
      <c r="C328" s="2">
        <v>4</v>
      </c>
      <c r="D328" s="2">
        <v>95</v>
      </c>
      <c r="E328" s="2">
        <v>-27.56</v>
      </c>
      <c r="F328" s="2">
        <v>-24.53</v>
      </c>
      <c r="G328" s="2">
        <v>-22.28</v>
      </c>
      <c r="H328" s="2">
        <v>75.3</v>
      </c>
      <c r="I328" s="2">
        <v>77.400000000000006</v>
      </c>
      <c r="J328" s="2">
        <v>78.7</v>
      </c>
      <c r="K328" s="2">
        <v>-26.15</v>
      </c>
      <c r="L328" s="2">
        <v>-24.04</v>
      </c>
      <c r="M328" s="2">
        <v>-22.71</v>
      </c>
      <c r="N328" s="2">
        <v>-28.46</v>
      </c>
      <c r="O328" s="2">
        <v>-24.71</v>
      </c>
      <c r="P328" s="2">
        <v>-21.72</v>
      </c>
      <c r="R328" s="2">
        <v>-30.41</v>
      </c>
    </row>
    <row r="329" spans="1:18" x14ac:dyDescent="0.15">
      <c r="A329" s="2">
        <v>1992</v>
      </c>
      <c r="B329" s="2">
        <v>4</v>
      </c>
      <c r="C329" s="2">
        <v>5</v>
      </c>
      <c r="D329" s="2">
        <v>96</v>
      </c>
      <c r="E329" s="2">
        <v>-30.53</v>
      </c>
      <c r="F329" s="2">
        <v>-26.93</v>
      </c>
      <c r="G329" s="2">
        <v>-24.58</v>
      </c>
      <c r="H329" s="2">
        <v>72.900000000000006</v>
      </c>
      <c r="I329" s="2">
        <v>74.900000000000006</v>
      </c>
      <c r="J329" s="2">
        <v>77.7</v>
      </c>
      <c r="K329" s="2">
        <v>-28.54</v>
      </c>
      <c r="L329" s="2">
        <v>-26.59</v>
      </c>
      <c r="M329" s="2">
        <v>-23.81</v>
      </c>
      <c r="N329" s="2">
        <v>-32.1</v>
      </c>
      <c r="O329" s="2">
        <v>-26.67</v>
      </c>
      <c r="P329" s="2">
        <v>-22.76</v>
      </c>
      <c r="R329" s="2">
        <v>-30.06</v>
      </c>
    </row>
    <row r="330" spans="1:18" x14ac:dyDescent="0.15">
      <c r="A330" s="2">
        <v>1992</v>
      </c>
      <c r="B330" s="2">
        <v>4</v>
      </c>
      <c r="C330" s="2">
        <v>6</v>
      </c>
      <c r="D330" s="2">
        <v>97</v>
      </c>
      <c r="E330" s="2">
        <v>-33.299999999999997</v>
      </c>
      <c r="F330" s="2">
        <v>-29.35</v>
      </c>
      <c r="G330" s="2">
        <v>-24.79</v>
      </c>
      <c r="H330" s="2">
        <v>71.900000000000006</v>
      </c>
      <c r="I330" s="2">
        <v>75.2</v>
      </c>
      <c r="J330" s="2">
        <v>76.400000000000006</v>
      </c>
      <c r="K330" s="2">
        <v>-29.57</v>
      </c>
      <c r="L330" s="2">
        <v>-26.5</v>
      </c>
      <c r="M330" s="2">
        <v>-25.1</v>
      </c>
      <c r="N330" s="2">
        <v>-35.590000000000003</v>
      </c>
      <c r="O330" s="2">
        <v>-29.13</v>
      </c>
      <c r="P330" s="2">
        <v>-22.51</v>
      </c>
      <c r="R330" s="2">
        <v>-30.87</v>
      </c>
    </row>
    <row r="331" spans="1:18" x14ac:dyDescent="0.15">
      <c r="A331" s="2">
        <v>1992</v>
      </c>
      <c r="B331" s="2">
        <v>4</v>
      </c>
      <c r="C331" s="2">
        <v>7</v>
      </c>
      <c r="D331" s="2">
        <v>98</v>
      </c>
      <c r="E331" s="2">
        <v>-29.9</v>
      </c>
      <c r="F331" s="2">
        <v>-27.19</v>
      </c>
      <c r="G331" s="2">
        <v>-25.26</v>
      </c>
      <c r="H331" s="2">
        <v>71.2</v>
      </c>
      <c r="I331" s="2">
        <v>73.7</v>
      </c>
      <c r="J331" s="2">
        <v>76</v>
      </c>
      <c r="K331" s="2">
        <v>-30.05</v>
      </c>
      <c r="L331" s="2">
        <v>-27.61</v>
      </c>
      <c r="M331" s="2">
        <v>-25.6</v>
      </c>
      <c r="N331" s="2">
        <v>-30.02</v>
      </c>
      <c r="O331" s="2">
        <v>-27.07</v>
      </c>
      <c r="P331" s="2">
        <v>-25.31</v>
      </c>
      <c r="R331" s="2">
        <v>-30.17</v>
      </c>
    </row>
    <row r="332" spans="1:18" x14ac:dyDescent="0.15">
      <c r="A332" s="2">
        <v>1992</v>
      </c>
      <c r="B332" s="2">
        <v>4</v>
      </c>
      <c r="C332" s="2">
        <v>8</v>
      </c>
      <c r="D332" s="2">
        <v>99</v>
      </c>
      <c r="E332" s="2">
        <v>-25.75</v>
      </c>
      <c r="F332" s="2">
        <v>-22.33</v>
      </c>
      <c r="G332" s="2">
        <v>-20.94</v>
      </c>
      <c r="H332" s="2">
        <v>75.8</v>
      </c>
      <c r="I332" s="2">
        <v>78.8</v>
      </c>
      <c r="J332" s="2">
        <v>80.400000000000006</v>
      </c>
      <c r="K332" s="2">
        <v>-25.86</v>
      </c>
      <c r="L332" s="2">
        <v>-22.77</v>
      </c>
      <c r="M332" s="2">
        <v>-21.32</v>
      </c>
      <c r="N332" s="2">
        <v>-25.96</v>
      </c>
      <c r="O332" s="2">
        <v>-22.17</v>
      </c>
      <c r="P332" s="2">
        <v>-20.49</v>
      </c>
      <c r="R332" s="2">
        <v>-28.58</v>
      </c>
    </row>
    <row r="333" spans="1:18" x14ac:dyDescent="0.15">
      <c r="A333" s="2">
        <v>1992</v>
      </c>
      <c r="B333" s="2">
        <v>4</v>
      </c>
      <c r="C333" s="2">
        <v>9</v>
      </c>
      <c r="D333" s="2">
        <v>100</v>
      </c>
      <c r="E333" s="2">
        <v>-32.75</v>
      </c>
      <c r="F333" s="2">
        <v>-23.5</v>
      </c>
      <c r="G333" s="2">
        <v>-14.39</v>
      </c>
      <c r="H333" s="2">
        <v>78.099999999999994</v>
      </c>
      <c r="I333" s="2">
        <v>79.2</v>
      </c>
      <c r="J333" s="2">
        <v>79.7</v>
      </c>
      <c r="K333" s="2">
        <v>-24.27</v>
      </c>
      <c r="L333" s="2">
        <v>-22.91</v>
      </c>
      <c r="M333" s="2">
        <v>-22.13</v>
      </c>
      <c r="N333" s="2">
        <v>-35.46</v>
      </c>
      <c r="O333" s="2">
        <v>-27.81</v>
      </c>
      <c r="P333" s="2">
        <v>-22.33</v>
      </c>
      <c r="R333" s="2">
        <v>-28.02</v>
      </c>
    </row>
    <row r="334" spans="1:18" x14ac:dyDescent="0.15">
      <c r="A334" s="2">
        <v>1992</v>
      </c>
      <c r="B334" s="2">
        <v>4</v>
      </c>
      <c r="C334" s="2">
        <v>10</v>
      </c>
      <c r="D334" s="2">
        <v>101</v>
      </c>
      <c r="E334" s="2">
        <v>-35.11</v>
      </c>
      <c r="F334" s="2">
        <v>-28.23</v>
      </c>
      <c r="G334" s="2">
        <v>-19.62</v>
      </c>
      <c r="H334" s="2">
        <v>72.7</v>
      </c>
      <c r="I334" s="2">
        <v>75.2</v>
      </c>
      <c r="J334" s="2">
        <v>78.099999999999994</v>
      </c>
      <c r="K334" s="2">
        <v>-29.01</v>
      </c>
      <c r="L334" s="2">
        <v>-26.8</v>
      </c>
      <c r="M334" s="2">
        <v>-24.27</v>
      </c>
      <c r="N334" s="2">
        <v>-34.82</v>
      </c>
      <c r="O334" s="2">
        <v>-31.05</v>
      </c>
      <c r="P334" s="2">
        <v>-26.73</v>
      </c>
      <c r="R334" s="2">
        <v>-29.79</v>
      </c>
    </row>
    <row r="335" spans="1:18" x14ac:dyDescent="0.15">
      <c r="A335" s="2">
        <v>1992</v>
      </c>
      <c r="B335" s="2">
        <v>4</v>
      </c>
      <c r="C335" s="2">
        <v>11</v>
      </c>
      <c r="D335" s="2">
        <v>102</v>
      </c>
      <c r="E335" s="2">
        <v>-36.28</v>
      </c>
      <c r="F335" s="2">
        <v>-31.2</v>
      </c>
      <c r="G335" s="2">
        <v>-25.73</v>
      </c>
      <c r="H335" s="2">
        <v>66.08</v>
      </c>
      <c r="I335" s="2">
        <v>69.27</v>
      </c>
      <c r="J335" s="2">
        <v>72.7</v>
      </c>
      <c r="K335" s="2">
        <v>-34.54</v>
      </c>
      <c r="L335" s="2">
        <v>-31.92</v>
      </c>
      <c r="M335" s="2">
        <v>-28.98</v>
      </c>
      <c r="N335" s="2">
        <v>-38.880000000000003</v>
      </c>
      <c r="O335" s="2">
        <v>-32.119999999999997</v>
      </c>
      <c r="P335" s="2">
        <v>-28.32</v>
      </c>
      <c r="R335" s="2">
        <v>-31.06</v>
      </c>
    </row>
    <row r="336" spans="1:18" x14ac:dyDescent="0.15">
      <c r="A336" s="2">
        <v>1992</v>
      </c>
      <c r="B336" s="2">
        <v>4</v>
      </c>
      <c r="C336" s="2">
        <v>12</v>
      </c>
      <c r="D336" s="2">
        <v>103</v>
      </c>
      <c r="E336" s="2">
        <v>-33.33</v>
      </c>
      <c r="F336" s="2">
        <v>-22</v>
      </c>
      <c r="G336" s="2">
        <v>-7.29</v>
      </c>
      <c r="H336" s="2">
        <v>70.900000000000006</v>
      </c>
      <c r="I336" s="2">
        <v>71.900000000000006</v>
      </c>
      <c r="J336" s="2">
        <v>73.7</v>
      </c>
      <c r="K336" s="2">
        <v>-30.3</v>
      </c>
      <c r="L336" s="2">
        <v>-29.35</v>
      </c>
      <c r="M336" s="2">
        <v>-27.75</v>
      </c>
      <c r="N336" s="2">
        <v>-34.69</v>
      </c>
      <c r="O336" s="2">
        <v>-26.35</v>
      </c>
      <c r="P336" s="2">
        <v>-16.72</v>
      </c>
      <c r="R336" s="2">
        <v>-30.5</v>
      </c>
    </row>
    <row r="337" spans="1:22" x14ac:dyDescent="0.15">
      <c r="A337" s="2">
        <v>1992</v>
      </c>
      <c r="B337" s="2">
        <v>4</v>
      </c>
      <c r="C337" s="2">
        <v>13</v>
      </c>
      <c r="D337" s="2">
        <v>104</v>
      </c>
      <c r="E337" s="2">
        <v>-32.54</v>
      </c>
      <c r="F337" s="2">
        <v>-25.02</v>
      </c>
      <c r="G337" s="2">
        <v>-17.36</v>
      </c>
      <c r="H337" s="2">
        <v>73.7</v>
      </c>
      <c r="I337" s="2">
        <v>74.3</v>
      </c>
      <c r="J337" s="2">
        <v>75.400000000000006</v>
      </c>
      <c r="K337" s="2">
        <v>-27.78</v>
      </c>
      <c r="L337" s="2">
        <v>-27.27</v>
      </c>
      <c r="M337" s="2">
        <v>-26.18</v>
      </c>
      <c r="N337" s="2">
        <v>-33.42</v>
      </c>
      <c r="O337" s="2">
        <v>-27.6</v>
      </c>
      <c r="P337" s="2">
        <v>-19.82</v>
      </c>
    </row>
    <row r="338" spans="1:22" x14ac:dyDescent="0.15">
      <c r="A338" s="2">
        <v>1992</v>
      </c>
      <c r="B338" s="2">
        <v>4</v>
      </c>
      <c r="C338" s="2">
        <v>14</v>
      </c>
      <c r="D338" s="2">
        <v>105</v>
      </c>
      <c r="E338" s="2">
        <v>-32.659999999999997</v>
      </c>
      <c r="F338" s="2">
        <v>-26.94</v>
      </c>
      <c r="G338" s="2">
        <v>-19.25</v>
      </c>
      <c r="H338" s="2">
        <v>71.5</v>
      </c>
      <c r="I338" s="2">
        <v>74.3</v>
      </c>
      <c r="J338" s="2">
        <v>76.599999999999994</v>
      </c>
      <c r="K338" s="2">
        <v>-29.65</v>
      </c>
      <c r="L338" s="2">
        <v>-27.45</v>
      </c>
      <c r="M338" s="2">
        <v>-25.78</v>
      </c>
      <c r="N338" s="2">
        <v>-33.79</v>
      </c>
      <c r="O338" s="2">
        <v>-28.44</v>
      </c>
      <c r="P338" s="2">
        <v>-23.76</v>
      </c>
    </row>
    <row r="339" spans="1:22" x14ac:dyDescent="0.15">
      <c r="A339" s="2">
        <v>1992</v>
      </c>
      <c r="B339" s="2">
        <v>4</v>
      </c>
      <c r="C339" s="2">
        <v>15</v>
      </c>
      <c r="D339" s="2">
        <v>106</v>
      </c>
      <c r="Q339" s="2">
        <v>-26.66</v>
      </c>
      <c r="R339" s="2">
        <v>-24.01</v>
      </c>
      <c r="S339" s="2">
        <v>-21</v>
      </c>
      <c r="T339" s="2">
        <v>-25.02</v>
      </c>
      <c r="U339" s="2">
        <v>-23.03</v>
      </c>
      <c r="V339" s="2">
        <v>-21.55</v>
      </c>
    </row>
    <row r="340" spans="1:22" x14ac:dyDescent="0.15">
      <c r="A340" s="2">
        <v>1992</v>
      </c>
      <c r="B340" s="2">
        <v>4</v>
      </c>
      <c r="C340" s="2">
        <v>16</v>
      </c>
      <c r="D340" s="2">
        <v>107</v>
      </c>
      <c r="Q340" s="2">
        <v>-32.799999999999997</v>
      </c>
      <c r="R340" s="2">
        <v>-27.11</v>
      </c>
      <c r="S340" s="2">
        <v>-20.82</v>
      </c>
      <c r="T340" s="2">
        <v>-31.12</v>
      </c>
      <c r="U340" s="2">
        <v>-24.23</v>
      </c>
      <c r="V340" s="2">
        <v>-19.98</v>
      </c>
    </row>
    <row r="341" spans="1:22" x14ac:dyDescent="0.15">
      <c r="A341" s="2">
        <v>1992</v>
      </c>
      <c r="B341" s="2">
        <v>4</v>
      </c>
      <c r="C341" s="2">
        <v>17</v>
      </c>
      <c r="D341" s="2">
        <v>108</v>
      </c>
      <c r="Q341" s="2">
        <v>-35.68</v>
      </c>
      <c r="R341" s="2">
        <v>-33.4</v>
      </c>
      <c r="S341" s="2">
        <v>-30.62</v>
      </c>
      <c r="T341" s="2">
        <v>-35.47</v>
      </c>
      <c r="U341" s="2">
        <v>-32.950000000000003</v>
      </c>
      <c r="V341" s="2">
        <v>-30.22</v>
      </c>
    </row>
    <row r="342" spans="1:22" x14ac:dyDescent="0.15">
      <c r="A342" s="2">
        <v>1992</v>
      </c>
      <c r="B342" s="2">
        <v>4</v>
      </c>
      <c r="C342" s="2">
        <v>18</v>
      </c>
      <c r="D342" s="2">
        <v>109</v>
      </c>
      <c r="Q342" s="2">
        <v>-35.93</v>
      </c>
      <c r="R342" s="2">
        <v>-30.19</v>
      </c>
      <c r="S342" s="2">
        <v>-25.88</v>
      </c>
      <c r="T342" s="2">
        <v>-35.6</v>
      </c>
      <c r="U342" s="2">
        <v>-29.12</v>
      </c>
      <c r="V342" s="2">
        <v>-24.17</v>
      </c>
    </row>
    <row r="343" spans="1:22" x14ac:dyDescent="0.15">
      <c r="A343" s="2">
        <v>1992</v>
      </c>
      <c r="B343" s="2">
        <v>4</v>
      </c>
      <c r="C343" s="2">
        <v>19</v>
      </c>
      <c r="D343" s="2">
        <v>110</v>
      </c>
      <c r="Q343" s="2">
        <v>-28.37</v>
      </c>
      <c r="R343" s="2">
        <v>-23.39</v>
      </c>
      <c r="S343" s="2">
        <v>-19.59</v>
      </c>
      <c r="T343" s="2">
        <v>-25.73</v>
      </c>
      <c r="U343" s="2">
        <v>-21.43</v>
      </c>
      <c r="V343" s="2">
        <v>-18.36</v>
      </c>
    </row>
    <row r="344" spans="1:22" x14ac:dyDescent="0.15">
      <c r="A344" s="2">
        <v>1992</v>
      </c>
      <c r="B344" s="2">
        <v>4</v>
      </c>
      <c r="C344" s="2">
        <v>20</v>
      </c>
      <c r="D344" s="2">
        <v>111</v>
      </c>
      <c r="Q344" s="2">
        <v>-22.31</v>
      </c>
      <c r="R344" s="2">
        <v>-19.16</v>
      </c>
      <c r="S344" s="2">
        <v>-17.559999999999999</v>
      </c>
      <c r="T344" s="2">
        <v>-20.92</v>
      </c>
      <c r="U344" s="2">
        <v>-17.47</v>
      </c>
      <c r="V344" s="2">
        <v>-15.7</v>
      </c>
    </row>
    <row r="345" spans="1:22" x14ac:dyDescent="0.15">
      <c r="A345" s="2">
        <v>1992</v>
      </c>
      <c r="B345" s="2">
        <v>4</v>
      </c>
      <c r="C345" s="2">
        <v>21</v>
      </c>
      <c r="D345" s="2">
        <v>112</v>
      </c>
      <c r="E345" s="2">
        <v>-27.96</v>
      </c>
      <c r="F345" s="2">
        <v>-22.454999999999998</v>
      </c>
      <c r="G345" s="2">
        <v>-17.989999999999998</v>
      </c>
      <c r="H345" s="2">
        <v>45.28</v>
      </c>
      <c r="I345" s="2">
        <v>56.384999999999998</v>
      </c>
      <c r="J345" s="2">
        <v>71.099999999999994</v>
      </c>
      <c r="N345" s="2">
        <v>-28.08</v>
      </c>
      <c r="O345" s="2">
        <v>-22.779</v>
      </c>
      <c r="P345" s="2">
        <v>-19.12</v>
      </c>
      <c r="Q345" s="2">
        <v>-21.59</v>
      </c>
      <c r="R345" s="2">
        <v>-17.45</v>
      </c>
      <c r="S345" s="2">
        <v>-11.06</v>
      </c>
      <c r="T345" s="2">
        <v>-20.27</v>
      </c>
      <c r="U345" s="2">
        <v>-15.5</v>
      </c>
      <c r="V345" s="2">
        <v>-9.6300000000000008</v>
      </c>
    </row>
    <row r="346" spans="1:22" x14ac:dyDescent="0.15">
      <c r="A346" s="2">
        <v>1992</v>
      </c>
      <c r="B346" s="2">
        <v>4</v>
      </c>
      <c r="C346" s="2">
        <v>22</v>
      </c>
      <c r="D346" s="2">
        <v>113</v>
      </c>
      <c r="E346" s="2">
        <v>-27.47</v>
      </c>
      <c r="F346" s="2">
        <v>-21.25</v>
      </c>
      <c r="G346" s="2">
        <v>-15.46</v>
      </c>
      <c r="N346" s="2">
        <v>-27.42</v>
      </c>
      <c r="O346" s="2">
        <v>-21.466000000000001</v>
      </c>
      <c r="P346" s="2">
        <v>-16.510000000000002</v>
      </c>
      <c r="Q346" s="2">
        <v>-23.49</v>
      </c>
      <c r="R346" s="2">
        <v>-20.51</v>
      </c>
      <c r="S346" s="2">
        <v>-15.5</v>
      </c>
      <c r="T346" s="2">
        <v>-22.05</v>
      </c>
      <c r="U346" s="2">
        <v>-18.309999999999999</v>
      </c>
      <c r="V346" s="2">
        <v>-10.029999999999999</v>
      </c>
    </row>
    <row r="347" spans="1:22" x14ac:dyDescent="0.15">
      <c r="A347" s="2">
        <v>1992</v>
      </c>
      <c r="B347" s="2">
        <v>4</v>
      </c>
      <c r="C347" s="2">
        <v>23</v>
      </c>
      <c r="D347" s="2">
        <v>114</v>
      </c>
      <c r="E347" s="2">
        <v>-27</v>
      </c>
      <c r="F347" s="2">
        <v>-23.655000000000001</v>
      </c>
      <c r="G347" s="2">
        <v>-19.63</v>
      </c>
      <c r="H347" s="2">
        <v>44.43</v>
      </c>
      <c r="I347" s="2">
        <v>58.665999999999997</v>
      </c>
      <c r="J347" s="2">
        <v>75.900000000000006</v>
      </c>
      <c r="N347" s="2">
        <v>-27.06</v>
      </c>
      <c r="O347" s="2">
        <v>-23.707999999999998</v>
      </c>
      <c r="P347" s="2">
        <v>-20.63</v>
      </c>
      <c r="Q347" s="2">
        <v>-25.04</v>
      </c>
      <c r="R347" s="2">
        <v>-22.49</v>
      </c>
      <c r="S347" s="2">
        <v>-20.52</v>
      </c>
      <c r="T347" s="2">
        <v>-23.37</v>
      </c>
      <c r="U347" s="2">
        <v>-20.66</v>
      </c>
      <c r="V347" s="2">
        <v>-18.8</v>
      </c>
    </row>
    <row r="348" spans="1:22" x14ac:dyDescent="0.15">
      <c r="A348" s="2">
        <v>1992</v>
      </c>
      <c r="B348" s="2">
        <v>4</v>
      </c>
      <c r="C348" s="2">
        <v>24</v>
      </c>
      <c r="D348" s="2">
        <v>115</v>
      </c>
      <c r="E348" s="2">
        <v>-29.53</v>
      </c>
      <c r="F348" s="2">
        <v>-25.65</v>
      </c>
      <c r="G348" s="2">
        <v>-23.48</v>
      </c>
      <c r="H348" s="2">
        <v>52.6</v>
      </c>
      <c r="I348" s="2">
        <v>60.741999999999997</v>
      </c>
      <c r="J348" s="2">
        <v>72.099999999999994</v>
      </c>
      <c r="N348" s="2">
        <v>-29.47</v>
      </c>
      <c r="O348" s="2">
        <v>-25.722999999999999</v>
      </c>
      <c r="P348" s="2">
        <v>-23.7</v>
      </c>
      <c r="Q348" s="2">
        <v>-25.54</v>
      </c>
      <c r="R348" s="2">
        <v>-21.12</v>
      </c>
      <c r="S348" s="2">
        <v>-17.989999999999998</v>
      </c>
      <c r="T348" s="2">
        <v>-24.16</v>
      </c>
      <c r="U348" s="2">
        <v>-19.34</v>
      </c>
      <c r="V348" s="2">
        <v>-16.64</v>
      </c>
    </row>
    <row r="349" spans="1:22" x14ac:dyDescent="0.15">
      <c r="A349" s="2">
        <v>1992</v>
      </c>
      <c r="B349" s="2">
        <v>4</v>
      </c>
      <c r="C349" s="2">
        <v>25</v>
      </c>
      <c r="D349" s="2">
        <v>116</v>
      </c>
      <c r="E349" s="2">
        <v>-29.23</v>
      </c>
      <c r="F349" s="2">
        <v>-23.492999999999999</v>
      </c>
      <c r="G349" s="2">
        <v>-19.670000000000002</v>
      </c>
      <c r="H349" s="2">
        <v>40.89</v>
      </c>
      <c r="I349" s="2">
        <v>56.072000000000003</v>
      </c>
      <c r="J349" s="2">
        <v>68.989999999999995</v>
      </c>
      <c r="N349" s="2">
        <v>-29.21</v>
      </c>
      <c r="O349" s="2">
        <v>-23.55</v>
      </c>
      <c r="P349" s="2">
        <v>-20.09</v>
      </c>
      <c r="Q349" s="2">
        <v>-20.86</v>
      </c>
      <c r="R349" s="2">
        <v>-18.41</v>
      </c>
      <c r="S349" s="2">
        <v>-14.74</v>
      </c>
      <c r="T349" s="2">
        <v>-19.02</v>
      </c>
      <c r="U349" s="2">
        <v>-16.38</v>
      </c>
      <c r="V349" s="2">
        <v>-10.17</v>
      </c>
    </row>
    <row r="350" spans="1:22" x14ac:dyDescent="0.15">
      <c r="A350" s="2">
        <v>1992</v>
      </c>
      <c r="B350" s="2">
        <v>4</v>
      </c>
      <c r="C350" s="2">
        <v>26</v>
      </c>
      <c r="D350" s="2">
        <v>117</v>
      </c>
      <c r="E350" s="2">
        <v>-24.14</v>
      </c>
      <c r="F350" s="2">
        <v>-20.908000000000001</v>
      </c>
      <c r="G350" s="2">
        <v>-18.16</v>
      </c>
      <c r="N350" s="2">
        <v>-23.72</v>
      </c>
      <c r="O350" s="2">
        <v>-20.994</v>
      </c>
      <c r="P350" s="2">
        <v>-18.52</v>
      </c>
      <c r="Q350" s="2">
        <v>-18.32</v>
      </c>
      <c r="R350" s="2">
        <v>-15.44</v>
      </c>
      <c r="S350" s="2">
        <v>-11.07</v>
      </c>
      <c r="T350" s="2">
        <v>-16.78</v>
      </c>
      <c r="U350" s="2">
        <v>-12.55</v>
      </c>
      <c r="V350" s="2">
        <v>-6.9480000000000004</v>
      </c>
    </row>
    <row r="351" spans="1:22" x14ac:dyDescent="0.15">
      <c r="A351" s="2">
        <v>1992</v>
      </c>
      <c r="B351" s="2">
        <v>4</v>
      </c>
      <c r="C351" s="2">
        <v>27</v>
      </c>
      <c r="D351" s="2">
        <v>118</v>
      </c>
      <c r="E351" s="2">
        <v>-24.79</v>
      </c>
      <c r="F351" s="2">
        <v>-18.276</v>
      </c>
      <c r="G351" s="2">
        <v>-13.37</v>
      </c>
      <c r="N351" s="2">
        <v>-24.21</v>
      </c>
      <c r="O351" s="2">
        <v>-18.558</v>
      </c>
      <c r="P351" s="2">
        <v>-15.19</v>
      </c>
      <c r="Q351" s="2">
        <v>-22.47</v>
      </c>
      <c r="R351" s="2">
        <v>-18.48</v>
      </c>
      <c r="S351" s="2">
        <v>-16.39</v>
      </c>
      <c r="T351" s="2">
        <v>-21.2</v>
      </c>
      <c r="U351" s="2">
        <v>-16.510000000000002</v>
      </c>
      <c r="V351" s="2">
        <v>-12.09</v>
      </c>
    </row>
    <row r="352" spans="1:22" x14ac:dyDescent="0.15">
      <c r="A352" s="2">
        <v>1992</v>
      </c>
      <c r="B352" s="2">
        <v>4</v>
      </c>
      <c r="C352" s="2">
        <v>28</v>
      </c>
      <c r="D352" s="2">
        <v>119</v>
      </c>
      <c r="E352" s="2">
        <v>-23.89</v>
      </c>
      <c r="F352" s="2">
        <v>-19.155000000000001</v>
      </c>
      <c r="G352" s="2">
        <v>-14.26</v>
      </c>
      <c r="N352" s="2">
        <v>-23.95</v>
      </c>
      <c r="O352" s="2">
        <v>-19.771000000000001</v>
      </c>
      <c r="P352" s="2">
        <v>-15.95</v>
      </c>
      <c r="Q352" s="2">
        <v>-22.21</v>
      </c>
      <c r="R352" s="2">
        <v>-19.489999999999998</v>
      </c>
      <c r="S352" s="2">
        <v>-17.73</v>
      </c>
      <c r="T352" s="2">
        <v>-21</v>
      </c>
      <c r="U352" s="2">
        <v>-17.72</v>
      </c>
      <c r="V352" s="2">
        <v>-15.14</v>
      </c>
    </row>
    <row r="353" spans="1:22" x14ac:dyDescent="0.15">
      <c r="A353" s="2">
        <v>1992</v>
      </c>
      <c r="B353" s="2">
        <v>4</v>
      </c>
      <c r="C353" s="2">
        <v>29</v>
      </c>
      <c r="D353" s="2">
        <v>120</v>
      </c>
      <c r="E353" s="2">
        <v>-25.13</v>
      </c>
      <c r="F353" s="2">
        <v>-19.716000000000001</v>
      </c>
      <c r="G353" s="2">
        <v>-16.16</v>
      </c>
      <c r="N353" s="2">
        <v>-25.36</v>
      </c>
      <c r="O353" s="2">
        <v>-20.481000000000002</v>
      </c>
      <c r="P353" s="2">
        <v>-17.55</v>
      </c>
      <c r="Q353" s="2">
        <v>-19.78</v>
      </c>
      <c r="R353" s="2">
        <v>-17.02</v>
      </c>
      <c r="S353" s="2">
        <v>-12.66</v>
      </c>
      <c r="T353" s="2">
        <v>-18.11</v>
      </c>
      <c r="U353" s="2">
        <v>-14.77</v>
      </c>
      <c r="V353" s="2">
        <v>-7.74</v>
      </c>
    </row>
    <row r="354" spans="1:22" x14ac:dyDescent="0.15">
      <c r="A354" s="2">
        <v>1992</v>
      </c>
      <c r="B354" s="2">
        <v>4</v>
      </c>
      <c r="C354" s="2">
        <v>30</v>
      </c>
      <c r="D354" s="2">
        <v>121</v>
      </c>
      <c r="E354" s="2">
        <v>-21.69</v>
      </c>
      <c r="F354" s="2">
        <v>-18.792999999999999</v>
      </c>
      <c r="G354" s="2">
        <v>-15.37</v>
      </c>
      <c r="H354" s="2">
        <v>43.28</v>
      </c>
      <c r="I354" s="2">
        <v>57.075000000000003</v>
      </c>
      <c r="J354" s="2">
        <v>72</v>
      </c>
      <c r="N354" s="2">
        <v>-21.71</v>
      </c>
      <c r="O354" s="2">
        <v>-19.405999999999999</v>
      </c>
      <c r="P354" s="2">
        <v>-17.12</v>
      </c>
      <c r="Q354" s="2">
        <v>-24.91</v>
      </c>
      <c r="R354" s="2">
        <v>-21.38</v>
      </c>
      <c r="S354" s="2">
        <v>-17.47</v>
      </c>
      <c r="T354" s="2">
        <v>-23.65</v>
      </c>
      <c r="U354" s="2">
        <v>-19.079999999999998</v>
      </c>
      <c r="V354" s="2">
        <v>-14.73</v>
      </c>
    </row>
    <row r="355" spans="1:22" x14ac:dyDescent="0.15">
      <c r="A355" s="2">
        <v>1992</v>
      </c>
      <c r="B355" s="2">
        <v>5</v>
      </c>
      <c r="C355" s="2">
        <v>1</v>
      </c>
      <c r="D355" s="2">
        <v>122</v>
      </c>
      <c r="E355" s="2">
        <v>-26.95</v>
      </c>
      <c r="F355" s="2">
        <v>-23.146000000000001</v>
      </c>
      <c r="G355" s="2">
        <v>-20.440000000000001</v>
      </c>
      <c r="H355" s="2">
        <v>55.86</v>
      </c>
      <c r="I355" s="2">
        <v>65.959999999999994</v>
      </c>
      <c r="J355" s="2">
        <v>76.599999999999994</v>
      </c>
      <c r="N355" s="2">
        <v>-26.91</v>
      </c>
      <c r="O355" s="2">
        <v>-23.24</v>
      </c>
      <c r="P355" s="2">
        <v>-20.69</v>
      </c>
      <c r="Q355" s="2">
        <v>-26.33</v>
      </c>
      <c r="R355" s="2">
        <v>-23.86</v>
      </c>
      <c r="S355" s="2">
        <v>-22.36</v>
      </c>
      <c r="T355" s="2">
        <v>-24.69</v>
      </c>
      <c r="U355" s="2">
        <v>-21.44</v>
      </c>
      <c r="V355" s="2">
        <v>-18.690000000000001</v>
      </c>
    </row>
    <row r="356" spans="1:22" x14ac:dyDescent="0.15">
      <c r="A356" s="2">
        <v>1992</v>
      </c>
      <c r="B356" s="2">
        <v>5</v>
      </c>
      <c r="C356" s="2">
        <v>2</v>
      </c>
      <c r="D356" s="2">
        <v>123</v>
      </c>
      <c r="E356" s="2">
        <v>-28.31</v>
      </c>
      <c r="F356" s="2">
        <v>-24.81</v>
      </c>
      <c r="G356" s="2">
        <v>-21.21</v>
      </c>
      <c r="H356" s="2">
        <v>70</v>
      </c>
      <c r="I356" s="2">
        <v>72.863</v>
      </c>
      <c r="J356" s="2">
        <v>76.7</v>
      </c>
      <c r="N356" s="2">
        <v>-28.27</v>
      </c>
      <c r="O356" s="2">
        <v>-25.039000000000001</v>
      </c>
      <c r="P356" s="2">
        <v>-22.09</v>
      </c>
      <c r="Q356" s="2">
        <v>-26.68</v>
      </c>
      <c r="R356" s="2">
        <v>-24.19</v>
      </c>
      <c r="S356" s="2">
        <v>-20.309999999999999</v>
      </c>
      <c r="T356" s="2">
        <v>-25.15</v>
      </c>
      <c r="U356" s="2">
        <v>-20.350000000000001</v>
      </c>
      <c r="V356" s="2">
        <v>-14.47</v>
      </c>
    </row>
    <row r="357" spans="1:22" x14ac:dyDescent="0.15">
      <c r="A357" s="2">
        <v>1992</v>
      </c>
      <c r="B357" s="2">
        <v>5</v>
      </c>
      <c r="C357" s="2">
        <v>3</v>
      </c>
      <c r="D357" s="2">
        <v>124</v>
      </c>
      <c r="E357" s="2">
        <v>-28.4</v>
      </c>
      <c r="F357" s="2">
        <v>-24.49</v>
      </c>
      <c r="G357" s="2">
        <v>-20.440000000000001</v>
      </c>
      <c r="H357" s="2">
        <v>68.53</v>
      </c>
      <c r="I357" s="2">
        <v>70.150000000000006</v>
      </c>
      <c r="J357" s="2">
        <v>72.2</v>
      </c>
      <c r="N357" s="2">
        <v>-28.35</v>
      </c>
      <c r="O357" s="2">
        <v>-25.207000000000001</v>
      </c>
      <c r="P357" s="2">
        <v>-22.42</v>
      </c>
      <c r="Q357" s="2">
        <v>-24.33</v>
      </c>
      <c r="R357" s="2">
        <v>-22.55</v>
      </c>
      <c r="S357" s="2">
        <v>-21.23</v>
      </c>
      <c r="T357" s="2">
        <v>-22.45</v>
      </c>
      <c r="U357" s="2">
        <v>-18.72</v>
      </c>
      <c r="V357" s="2">
        <v>-12.75</v>
      </c>
    </row>
    <row r="358" spans="1:22" x14ac:dyDescent="0.15">
      <c r="A358" s="2">
        <v>1992</v>
      </c>
      <c r="B358" s="2">
        <v>5</v>
      </c>
      <c r="C358" s="2">
        <v>4</v>
      </c>
      <c r="D358" s="2">
        <v>125</v>
      </c>
      <c r="E358" s="2">
        <v>-28.07</v>
      </c>
      <c r="F358" s="2">
        <v>-23.215</v>
      </c>
      <c r="G358" s="2">
        <v>-19.54</v>
      </c>
      <c r="H358" s="2">
        <v>60.76</v>
      </c>
      <c r="I358" s="2">
        <v>66.843000000000004</v>
      </c>
      <c r="J358" s="2">
        <v>72.3</v>
      </c>
      <c r="N358" s="2">
        <v>-28.85</v>
      </c>
      <c r="O358" s="2">
        <v>-24.366</v>
      </c>
      <c r="P358" s="2">
        <v>-21.55</v>
      </c>
      <c r="Q358" s="2">
        <v>-26.4</v>
      </c>
      <c r="R358" s="2">
        <v>-24.93</v>
      </c>
      <c r="S358" s="2">
        <v>-22.36</v>
      </c>
      <c r="T358" s="2">
        <v>-25.28</v>
      </c>
      <c r="U358" s="2">
        <v>-23.87</v>
      </c>
      <c r="V358" s="2">
        <v>-21.46</v>
      </c>
    </row>
    <row r="359" spans="1:22" x14ac:dyDescent="0.15">
      <c r="A359" s="2">
        <v>1992</v>
      </c>
      <c r="B359" s="2">
        <v>5</v>
      </c>
      <c r="C359" s="2">
        <v>5</v>
      </c>
      <c r="D359" s="2">
        <v>126</v>
      </c>
      <c r="E359" s="2">
        <v>-25.03</v>
      </c>
      <c r="F359" s="2">
        <v>-24.306999999999999</v>
      </c>
      <c r="G359" s="2">
        <v>-22.83</v>
      </c>
      <c r="H359" s="2">
        <v>67.55</v>
      </c>
      <c r="I359" s="2">
        <v>72.965000000000003</v>
      </c>
      <c r="J359" s="2">
        <v>75.3</v>
      </c>
      <c r="N359" s="2">
        <v>-24.91</v>
      </c>
      <c r="O359" s="2">
        <v>-24.23</v>
      </c>
      <c r="P359" s="2">
        <v>-22.79</v>
      </c>
      <c r="Q359" s="2">
        <v>-26.36</v>
      </c>
      <c r="R359" s="2">
        <v>-23.52</v>
      </c>
      <c r="S359" s="2">
        <v>-21.92</v>
      </c>
      <c r="T359" s="2">
        <v>-25.02</v>
      </c>
      <c r="U359" s="2">
        <v>-22.23</v>
      </c>
      <c r="V359" s="2">
        <v>-20.61</v>
      </c>
    </row>
    <row r="360" spans="1:22" x14ac:dyDescent="0.15">
      <c r="A360" s="2">
        <v>1992</v>
      </c>
      <c r="B360" s="2">
        <v>5</v>
      </c>
      <c r="C360" s="2">
        <v>6</v>
      </c>
      <c r="D360" s="2">
        <v>127</v>
      </c>
      <c r="E360" s="2">
        <v>-28.02</v>
      </c>
      <c r="F360" s="2">
        <v>-23.218</v>
      </c>
      <c r="G360" s="2">
        <v>-21.45</v>
      </c>
      <c r="H360" s="2">
        <v>71.5</v>
      </c>
      <c r="I360" s="2">
        <v>74.400000000000006</v>
      </c>
      <c r="J360" s="2">
        <v>75.900000000000006</v>
      </c>
      <c r="N360" s="2">
        <v>-28.03</v>
      </c>
      <c r="O360" s="2">
        <v>-23.233000000000001</v>
      </c>
      <c r="P360" s="2">
        <v>-21.42</v>
      </c>
      <c r="Q360" s="2">
        <v>-26.89</v>
      </c>
      <c r="R360" s="2">
        <v>-24.5</v>
      </c>
      <c r="S360" s="2">
        <v>-22.27</v>
      </c>
      <c r="T360" s="2">
        <v>-25.81</v>
      </c>
      <c r="U360" s="2">
        <v>-22.11</v>
      </c>
      <c r="V360" s="2">
        <v>-16.18</v>
      </c>
    </row>
    <row r="361" spans="1:22" x14ac:dyDescent="0.15">
      <c r="A361" s="2">
        <v>1992</v>
      </c>
      <c r="B361" s="2">
        <v>5</v>
      </c>
      <c r="C361" s="2">
        <v>7</v>
      </c>
      <c r="D361" s="2">
        <v>128</v>
      </c>
      <c r="E361" s="2">
        <v>-27.3</v>
      </c>
      <c r="F361" s="2">
        <v>-24.882000000000001</v>
      </c>
      <c r="G361" s="2">
        <v>-20.34</v>
      </c>
      <c r="H361" s="2">
        <v>69.67</v>
      </c>
      <c r="I361" s="2">
        <v>72.343999999999994</v>
      </c>
      <c r="J361" s="2">
        <v>75.599999999999994</v>
      </c>
      <c r="N361" s="2">
        <v>-27.48</v>
      </c>
      <c r="O361" s="2">
        <v>-25.541</v>
      </c>
      <c r="P361" s="2">
        <v>-22.7</v>
      </c>
      <c r="Q361" s="2">
        <v>-24.88</v>
      </c>
      <c r="R361" s="2">
        <v>-22.37</v>
      </c>
      <c r="S361" s="2">
        <v>-20.100000000000001</v>
      </c>
      <c r="T361" s="2">
        <v>-23.7</v>
      </c>
      <c r="U361" s="2">
        <v>-20.5</v>
      </c>
      <c r="V361" s="2">
        <v>-17.5</v>
      </c>
    </row>
    <row r="362" spans="1:22" x14ac:dyDescent="0.15">
      <c r="A362" s="2">
        <v>1992</v>
      </c>
      <c r="B362" s="2">
        <v>5</v>
      </c>
      <c r="C362" s="2">
        <v>8</v>
      </c>
      <c r="D362" s="2">
        <v>129</v>
      </c>
      <c r="E362" s="2">
        <v>-25.89</v>
      </c>
      <c r="F362" s="2">
        <v>-22.393000000000001</v>
      </c>
      <c r="G362" s="2">
        <v>-19.75</v>
      </c>
      <c r="H362" s="2">
        <v>70.599999999999994</v>
      </c>
      <c r="I362" s="2">
        <v>74.671000000000006</v>
      </c>
      <c r="J362" s="2">
        <v>78.8</v>
      </c>
      <c r="N362" s="2">
        <v>-25.87</v>
      </c>
      <c r="O362" s="2">
        <v>-22.475999999999999</v>
      </c>
      <c r="P362" s="2">
        <v>-19.95</v>
      </c>
      <c r="Q362" s="2">
        <v>-23.86</v>
      </c>
      <c r="R362" s="2">
        <v>-21.24</v>
      </c>
      <c r="S362" s="2">
        <v>-19.670000000000002</v>
      </c>
      <c r="T362" s="2">
        <v>-22.32</v>
      </c>
      <c r="U362" s="2">
        <v>-19.45</v>
      </c>
      <c r="V362" s="2">
        <v>-17.63</v>
      </c>
    </row>
    <row r="363" spans="1:22" x14ac:dyDescent="0.15">
      <c r="A363" s="2">
        <v>1992</v>
      </c>
      <c r="B363" s="2">
        <v>5</v>
      </c>
      <c r="C363" s="2">
        <v>9</v>
      </c>
      <c r="D363" s="2">
        <v>130</v>
      </c>
      <c r="E363" s="2">
        <v>-25.17</v>
      </c>
      <c r="F363" s="2">
        <v>-21.009</v>
      </c>
      <c r="G363" s="2">
        <v>-19.22</v>
      </c>
      <c r="H363" s="2">
        <v>74.5</v>
      </c>
      <c r="I363" s="2">
        <v>78.370999999999995</v>
      </c>
      <c r="J363" s="2">
        <v>81.3</v>
      </c>
      <c r="N363" s="2">
        <v>-25.17</v>
      </c>
      <c r="O363" s="2">
        <v>-20.971</v>
      </c>
      <c r="P363" s="2">
        <v>-19.079999999999998</v>
      </c>
      <c r="Q363" s="2">
        <v>-20.239999999999998</v>
      </c>
      <c r="R363" s="2">
        <v>-19.2</v>
      </c>
      <c r="S363" s="2">
        <v>-17.989999999999998</v>
      </c>
      <c r="T363" s="2">
        <v>-18.510000000000002</v>
      </c>
      <c r="U363" s="2">
        <v>-16.940000000000001</v>
      </c>
      <c r="V363" s="2">
        <v>-14.67</v>
      </c>
    </row>
    <row r="364" spans="1:22" x14ac:dyDescent="0.15">
      <c r="A364" s="2">
        <v>1992</v>
      </c>
      <c r="B364" s="2">
        <v>5</v>
      </c>
      <c r="C364" s="2">
        <v>10</v>
      </c>
      <c r="D364" s="2">
        <v>131</v>
      </c>
      <c r="E364" s="2">
        <v>-19.48</v>
      </c>
      <c r="F364" s="2">
        <v>-18.626999999999999</v>
      </c>
      <c r="G364" s="2">
        <v>-17.5</v>
      </c>
      <c r="H364" s="2">
        <v>80</v>
      </c>
      <c r="I364" s="2">
        <v>80.908000000000001</v>
      </c>
      <c r="J364" s="2">
        <v>82.1</v>
      </c>
      <c r="N364" s="2">
        <v>-19.43</v>
      </c>
      <c r="O364" s="2">
        <v>-18.596</v>
      </c>
      <c r="P364" s="2">
        <v>-17.59</v>
      </c>
      <c r="Q364" s="2">
        <v>-19.82</v>
      </c>
      <c r="R364" s="2">
        <v>-19.23</v>
      </c>
      <c r="S364" s="2">
        <v>-18.28</v>
      </c>
      <c r="T364" s="2">
        <v>-17.850000000000001</v>
      </c>
      <c r="U364" s="2">
        <v>-16.28</v>
      </c>
      <c r="V364" s="2">
        <v>-15.27</v>
      </c>
    </row>
    <row r="365" spans="1:22" x14ac:dyDescent="0.15">
      <c r="A365" s="2">
        <v>1992</v>
      </c>
      <c r="B365" s="2">
        <v>5</v>
      </c>
      <c r="C365" s="2">
        <v>11</v>
      </c>
      <c r="D365" s="2">
        <v>132</v>
      </c>
      <c r="E365" s="2">
        <v>-21.31</v>
      </c>
      <c r="F365" s="2">
        <v>-19.423999999999999</v>
      </c>
      <c r="G365" s="2">
        <v>-18.489999999999998</v>
      </c>
      <c r="H365" s="2">
        <v>78.3</v>
      </c>
      <c r="I365" s="2">
        <v>80.308000000000007</v>
      </c>
      <c r="J365" s="2">
        <v>82.1</v>
      </c>
      <c r="N365" s="2">
        <v>-21.92</v>
      </c>
      <c r="O365" s="2">
        <v>-19.564</v>
      </c>
      <c r="P365" s="2">
        <v>-18.399999999999999</v>
      </c>
      <c r="Q365" s="2">
        <v>-21.43</v>
      </c>
      <c r="R365" s="2">
        <v>-18.36</v>
      </c>
      <c r="S365" s="2">
        <v>-16.63</v>
      </c>
      <c r="T365" s="2">
        <v>-19.96</v>
      </c>
      <c r="U365" s="2">
        <v>-16.989999999999998</v>
      </c>
      <c r="V365" s="2">
        <v>-15.8</v>
      </c>
    </row>
    <row r="366" spans="1:22" x14ac:dyDescent="0.15">
      <c r="A366" s="2">
        <v>1992</v>
      </c>
      <c r="B366" s="2">
        <v>5</v>
      </c>
      <c r="C366" s="2">
        <v>12</v>
      </c>
      <c r="D366" s="2">
        <v>133</v>
      </c>
      <c r="E366" s="2">
        <v>-24.78</v>
      </c>
      <c r="F366" s="2">
        <v>-18.265000000000001</v>
      </c>
      <c r="G366" s="2">
        <v>-12.59</v>
      </c>
      <c r="H366" s="2">
        <v>73.599999999999994</v>
      </c>
      <c r="I366" s="2">
        <v>76.287999999999997</v>
      </c>
      <c r="J366" s="2">
        <v>79.900000000000006</v>
      </c>
      <c r="N366" s="2">
        <v>-25.43</v>
      </c>
      <c r="O366" s="2">
        <v>-19.974</v>
      </c>
      <c r="P366" s="2">
        <v>-15.31</v>
      </c>
      <c r="Q366" s="2">
        <v>-22.62</v>
      </c>
      <c r="R366" s="2">
        <v>-19.04</v>
      </c>
      <c r="S366" s="2">
        <v>-16.3</v>
      </c>
      <c r="T366" s="2">
        <v>-21.4</v>
      </c>
      <c r="U366" s="2">
        <v>-14.7</v>
      </c>
      <c r="V366" s="2">
        <v>-10.52</v>
      </c>
    </row>
    <row r="367" spans="1:22" x14ac:dyDescent="0.15">
      <c r="A367" s="2">
        <v>1992</v>
      </c>
      <c r="B367" s="2">
        <v>5</v>
      </c>
      <c r="C367" s="2">
        <v>13</v>
      </c>
      <c r="D367" s="2">
        <v>134</v>
      </c>
      <c r="E367" s="2">
        <v>-24.92</v>
      </c>
      <c r="F367" s="2">
        <v>-20.087</v>
      </c>
      <c r="G367" s="2">
        <v>-16.100000000000001</v>
      </c>
      <c r="H367" s="2">
        <v>70.3</v>
      </c>
      <c r="I367" s="2">
        <v>74.471000000000004</v>
      </c>
      <c r="J367" s="2">
        <v>77</v>
      </c>
      <c r="N367" s="2">
        <v>-25.46</v>
      </c>
      <c r="O367" s="2">
        <v>-21.036999999999999</v>
      </c>
      <c r="P367" s="2">
        <v>-18.079999999999998</v>
      </c>
      <c r="Q367" s="2">
        <v>-19.670000000000002</v>
      </c>
      <c r="R367" s="2">
        <v>-17.54</v>
      </c>
      <c r="S367" s="2">
        <v>-14.62</v>
      </c>
      <c r="T367" s="2">
        <v>-18.37</v>
      </c>
      <c r="U367" s="2">
        <v>-15.59</v>
      </c>
      <c r="V367" s="2">
        <v>-6.1070000000000002</v>
      </c>
    </row>
    <row r="368" spans="1:22" x14ac:dyDescent="0.15">
      <c r="A368" s="2">
        <v>1992</v>
      </c>
      <c r="B368" s="2">
        <v>5</v>
      </c>
      <c r="C368" s="2">
        <v>14</v>
      </c>
      <c r="D368" s="2">
        <v>135</v>
      </c>
      <c r="E368" s="2">
        <v>-21.82</v>
      </c>
      <c r="F368" s="2">
        <v>-17.344000000000001</v>
      </c>
      <c r="G368" s="2">
        <v>-10.58</v>
      </c>
      <c r="H368" s="2">
        <v>55.53</v>
      </c>
      <c r="I368" s="2">
        <v>68.016000000000005</v>
      </c>
      <c r="J368" s="2">
        <v>77.2</v>
      </c>
      <c r="N368" s="2">
        <v>-22.62</v>
      </c>
      <c r="O368" s="2">
        <v>-19.22</v>
      </c>
      <c r="P368" s="2">
        <v>-15.19</v>
      </c>
      <c r="Q368" s="2">
        <v>-20.13</v>
      </c>
      <c r="R368" s="2">
        <v>-18.670000000000002</v>
      </c>
      <c r="S368" s="2">
        <v>-16.600000000000001</v>
      </c>
      <c r="T368" s="2">
        <v>-18.04</v>
      </c>
      <c r="U368" s="2">
        <v>-15.82</v>
      </c>
      <c r="V368" s="2">
        <v>-9.99</v>
      </c>
    </row>
    <row r="369" spans="1:22" x14ac:dyDescent="0.15">
      <c r="A369" s="2">
        <v>1992</v>
      </c>
      <c r="B369" s="2">
        <v>5</v>
      </c>
      <c r="C369" s="2">
        <v>15</v>
      </c>
      <c r="D369" s="2">
        <v>136</v>
      </c>
      <c r="E369" s="2">
        <v>-23.7</v>
      </c>
      <c r="F369" s="2">
        <v>-18.553000000000001</v>
      </c>
      <c r="G369" s="2">
        <v>-12.36</v>
      </c>
      <c r="H369" s="2">
        <v>40.58</v>
      </c>
      <c r="I369" s="2">
        <v>57.74</v>
      </c>
      <c r="J369" s="2">
        <v>76.7</v>
      </c>
      <c r="N369" s="2">
        <v>-23.69</v>
      </c>
      <c r="O369" s="2">
        <v>-19.666</v>
      </c>
      <c r="P369" s="2">
        <v>-15.82</v>
      </c>
      <c r="Q369" s="2">
        <v>-21.28</v>
      </c>
      <c r="R369" s="2">
        <v>-18.989999999999998</v>
      </c>
      <c r="S369" s="2">
        <v>-15.96</v>
      </c>
      <c r="T369" s="2">
        <v>-19.489999999999998</v>
      </c>
      <c r="U369" s="2">
        <v>-16.079999999999998</v>
      </c>
      <c r="V369" s="2">
        <v>-10.92</v>
      </c>
    </row>
    <row r="370" spans="1:22" x14ac:dyDescent="0.15">
      <c r="A370" s="2">
        <v>1992</v>
      </c>
      <c r="B370" s="2">
        <v>5</v>
      </c>
      <c r="C370" s="2">
        <v>16</v>
      </c>
      <c r="D370" s="2">
        <v>137</v>
      </c>
      <c r="E370" s="2">
        <v>-25.17</v>
      </c>
      <c r="F370" s="2">
        <v>-20.291</v>
      </c>
      <c r="G370" s="2">
        <v>-17.190000000000001</v>
      </c>
      <c r="H370" s="2">
        <v>40.54</v>
      </c>
      <c r="I370" s="2">
        <v>61.67</v>
      </c>
      <c r="J370" s="2">
        <v>77.8</v>
      </c>
      <c r="N370" s="2">
        <v>-25.11</v>
      </c>
      <c r="O370" s="2">
        <v>-20.716999999999999</v>
      </c>
      <c r="P370" s="2">
        <v>-18.079999999999998</v>
      </c>
      <c r="Q370" s="2">
        <v>-20.440000000000001</v>
      </c>
      <c r="R370" s="2">
        <v>-17.75</v>
      </c>
      <c r="S370" s="2">
        <v>-13.78</v>
      </c>
      <c r="T370" s="2">
        <v>-18.18</v>
      </c>
      <c r="U370" s="2">
        <v>-14.5</v>
      </c>
      <c r="V370" s="2">
        <v>-8.35</v>
      </c>
    </row>
    <row r="371" spans="1:22" x14ac:dyDescent="0.15">
      <c r="A371" s="2">
        <v>1992</v>
      </c>
      <c r="B371" s="2">
        <v>5</v>
      </c>
      <c r="C371" s="2">
        <v>17</v>
      </c>
      <c r="D371" s="2">
        <v>138</v>
      </c>
      <c r="E371" s="2">
        <v>-24.21</v>
      </c>
      <c r="F371" s="2">
        <v>-19.023</v>
      </c>
      <c r="G371" s="2">
        <v>-15.13</v>
      </c>
      <c r="H371" s="2">
        <v>51.09</v>
      </c>
      <c r="I371" s="2">
        <v>66.372</v>
      </c>
      <c r="J371" s="2">
        <v>80.5</v>
      </c>
      <c r="N371" s="2">
        <v>-24.24</v>
      </c>
      <c r="O371" s="2">
        <v>-19.795999999999999</v>
      </c>
      <c r="P371" s="2">
        <v>-17.02</v>
      </c>
      <c r="Q371" s="2">
        <v>-20.010000000000002</v>
      </c>
      <c r="R371" s="2">
        <v>-17.23</v>
      </c>
      <c r="S371" s="2">
        <v>-13.7</v>
      </c>
      <c r="T371" s="2">
        <v>-18.18</v>
      </c>
      <c r="U371" s="2">
        <v>-13.32</v>
      </c>
      <c r="V371" s="2">
        <v>-8.2799999999999994</v>
      </c>
    </row>
    <row r="372" spans="1:22" x14ac:dyDescent="0.15">
      <c r="A372" s="2">
        <v>1992</v>
      </c>
      <c r="B372" s="2">
        <v>5</v>
      </c>
      <c r="C372" s="2">
        <v>18</v>
      </c>
      <c r="D372" s="2">
        <v>139</v>
      </c>
      <c r="E372" s="2">
        <v>-23.08</v>
      </c>
      <c r="F372" s="2">
        <v>-19.247</v>
      </c>
      <c r="G372" s="2">
        <v>-16.440000000000001</v>
      </c>
      <c r="H372" s="2">
        <v>56.94</v>
      </c>
      <c r="I372" s="2">
        <v>65.882999999999996</v>
      </c>
      <c r="J372" s="2">
        <v>76.8</v>
      </c>
      <c r="N372" s="2">
        <v>-23.34</v>
      </c>
      <c r="O372" s="2">
        <v>-19.7</v>
      </c>
      <c r="P372" s="2">
        <v>-17.190000000000001</v>
      </c>
      <c r="Q372" s="2">
        <v>-22.78</v>
      </c>
      <c r="R372" s="2">
        <v>-19.03</v>
      </c>
      <c r="S372" s="2">
        <v>-15.93</v>
      </c>
      <c r="T372" s="2">
        <v>-21.21</v>
      </c>
      <c r="U372" s="2">
        <v>-17.07</v>
      </c>
      <c r="V372" s="2">
        <v>-14.48</v>
      </c>
    </row>
    <row r="373" spans="1:22" x14ac:dyDescent="0.15">
      <c r="A373" s="2">
        <v>1992</v>
      </c>
      <c r="B373" s="2">
        <v>5</v>
      </c>
      <c r="C373" s="2">
        <v>19</v>
      </c>
      <c r="D373" s="2">
        <v>140</v>
      </c>
      <c r="E373" s="2">
        <v>-22.15</v>
      </c>
      <c r="F373" s="2">
        <v>-17.471</v>
      </c>
      <c r="G373" s="2">
        <v>-11.03</v>
      </c>
      <c r="N373" s="2">
        <v>-22.56</v>
      </c>
      <c r="O373" s="2">
        <v>-18.962</v>
      </c>
      <c r="P373" s="2">
        <v>-14.28</v>
      </c>
      <c r="Q373" s="2">
        <v>-23.92</v>
      </c>
      <c r="R373" s="2">
        <v>-21.64</v>
      </c>
      <c r="S373" s="2">
        <v>-20.54</v>
      </c>
      <c r="T373" s="2">
        <v>-22.2</v>
      </c>
      <c r="U373" s="2">
        <v>-19.260000000000002</v>
      </c>
      <c r="V373" s="2">
        <v>-17.059999999999999</v>
      </c>
    </row>
    <row r="374" spans="1:22" x14ac:dyDescent="0.15">
      <c r="A374" s="2">
        <v>1992</v>
      </c>
      <c r="B374" s="2">
        <v>5</v>
      </c>
      <c r="C374" s="2">
        <v>20</v>
      </c>
      <c r="D374" s="2">
        <v>141</v>
      </c>
      <c r="E374" s="2">
        <v>-22.93</v>
      </c>
      <c r="F374" s="2">
        <v>-19.491</v>
      </c>
      <c r="G374" s="2">
        <v>-15.75</v>
      </c>
      <c r="H374" s="2">
        <v>54.93</v>
      </c>
      <c r="I374" s="2">
        <v>69.673000000000002</v>
      </c>
      <c r="J374" s="2">
        <v>79.3</v>
      </c>
      <c r="N374" s="2">
        <v>-23.71</v>
      </c>
      <c r="O374" s="2">
        <v>-20.76</v>
      </c>
      <c r="P374" s="2">
        <v>-18.170000000000002</v>
      </c>
      <c r="Q374" s="2">
        <v>-21.38</v>
      </c>
      <c r="R374" s="2">
        <v>-17.59</v>
      </c>
      <c r="S374" s="2">
        <v>-14.85</v>
      </c>
      <c r="T374" s="2">
        <v>-19.63</v>
      </c>
      <c r="U374" s="2">
        <v>-14.9</v>
      </c>
      <c r="V374" s="2">
        <v>-10.199999999999999</v>
      </c>
    </row>
    <row r="375" spans="1:22" x14ac:dyDescent="0.15">
      <c r="A375" s="2">
        <v>1992</v>
      </c>
      <c r="B375" s="2">
        <v>5</v>
      </c>
      <c r="C375" s="2">
        <v>21</v>
      </c>
      <c r="D375" s="2">
        <v>142</v>
      </c>
      <c r="E375" s="2">
        <v>-23.09</v>
      </c>
      <c r="F375" s="2">
        <v>-18.184999999999999</v>
      </c>
      <c r="G375" s="2">
        <v>-12.67</v>
      </c>
      <c r="N375" s="2">
        <v>-23.67</v>
      </c>
      <c r="O375" s="2">
        <v>-19.172999999999998</v>
      </c>
      <c r="P375" s="2">
        <v>-15.39</v>
      </c>
      <c r="Q375" s="2">
        <v>-20.13</v>
      </c>
      <c r="R375" s="2">
        <v>-17.75</v>
      </c>
      <c r="S375" s="2">
        <v>-15.71</v>
      </c>
      <c r="T375" s="2">
        <v>-18.04</v>
      </c>
      <c r="U375" s="2">
        <v>-14.79</v>
      </c>
      <c r="V375" s="2">
        <v>-10.59</v>
      </c>
    </row>
    <row r="376" spans="1:22" x14ac:dyDescent="0.15">
      <c r="A376" s="2">
        <v>1992</v>
      </c>
      <c r="B376" s="2">
        <v>5</v>
      </c>
      <c r="C376" s="2">
        <v>22</v>
      </c>
      <c r="D376" s="2">
        <v>143</v>
      </c>
      <c r="E376" s="2">
        <v>-22.29</v>
      </c>
      <c r="F376" s="2">
        <v>-18.888999999999999</v>
      </c>
      <c r="G376" s="2">
        <v>-15.49</v>
      </c>
      <c r="H376" s="2">
        <v>46.42</v>
      </c>
      <c r="I376" s="2">
        <v>51.902000000000001</v>
      </c>
      <c r="J376" s="2">
        <v>59.49</v>
      </c>
      <c r="N376" s="2">
        <v>-22.5</v>
      </c>
      <c r="O376" s="2">
        <v>-19.254000000000001</v>
      </c>
      <c r="P376" s="2">
        <v>-16.53</v>
      </c>
      <c r="Q376" s="2">
        <v>-19.920000000000002</v>
      </c>
      <c r="R376" s="2">
        <v>-17.18</v>
      </c>
      <c r="S376" s="2">
        <v>-14.5</v>
      </c>
      <c r="T376" s="2">
        <v>-17.32</v>
      </c>
      <c r="U376" s="2">
        <v>-15.24</v>
      </c>
      <c r="V376" s="2">
        <v>-13.03</v>
      </c>
    </row>
    <row r="377" spans="1:22" x14ac:dyDescent="0.15">
      <c r="A377" s="2">
        <v>1992</v>
      </c>
      <c r="B377" s="2">
        <v>5</v>
      </c>
      <c r="C377" s="2">
        <v>23</v>
      </c>
      <c r="D377" s="2">
        <v>144</v>
      </c>
      <c r="E377" s="2">
        <v>-22.61</v>
      </c>
      <c r="F377" s="2">
        <v>-16.992000000000001</v>
      </c>
      <c r="G377" s="2">
        <v>-14.19</v>
      </c>
      <c r="H377" s="2">
        <v>46.6</v>
      </c>
      <c r="I377" s="2">
        <v>68.194999999999993</v>
      </c>
      <c r="J377" s="2">
        <v>79.7</v>
      </c>
      <c r="N377" s="2">
        <v>-22.8</v>
      </c>
      <c r="O377" s="2">
        <v>-17.084</v>
      </c>
      <c r="P377" s="2">
        <v>-14.11</v>
      </c>
      <c r="Q377" s="2">
        <v>-17.3</v>
      </c>
      <c r="R377" s="2">
        <v>-15.02</v>
      </c>
      <c r="S377" s="2">
        <v>-13.58</v>
      </c>
      <c r="T377" s="2">
        <v>-15.83</v>
      </c>
      <c r="U377" s="2">
        <v>-13.37</v>
      </c>
      <c r="V377" s="2">
        <v>-11.86</v>
      </c>
    </row>
    <row r="378" spans="1:22" x14ac:dyDescent="0.15">
      <c r="A378" s="2">
        <v>1992</v>
      </c>
      <c r="B378" s="2">
        <v>5</v>
      </c>
      <c r="C378" s="2">
        <v>24</v>
      </c>
      <c r="D378" s="2">
        <v>145</v>
      </c>
      <c r="E378" s="2">
        <v>-16.559999999999999</v>
      </c>
      <c r="F378" s="2">
        <v>-14.771000000000001</v>
      </c>
      <c r="G378" s="2">
        <v>-13.27</v>
      </c>
      <c r="H378" s="2">
        <v>77.900000000000006</v>
      </c>
      <c r="I378" s="2">
        <v>80.379000000000005</v>
      </c>
      <c r="J378" s="2">
        <v>82.4</v>
      </c>
      <c r="N378" s="2">
        <v>-16.46</v>
      </c>
      <c r="O378" s="2">
        <v>-14.773</v>
      </c>
      <c r="P378" s="2">
        <v>-13.29</v>
      </c>
      <c r="Q378" s="2">
        <v>-17.62</v>
      </c>
      <c r="R378" s="2">
        <v>-14.88</v>
      </c>
      <c r="S378" s="2">
        <v>-12.41</v>
      </c>
      <c r="T378" s="2">
        <v>-15.96</v>
      </c>
      <c r="U378" s="2">
        <v>-12.85</v>
      </c>
      <c r="V378" s="2">
        <v>-9.6300000000000008</v>
      </c>
    </row>
    <row r="379" spans="1:22" x14ac:dyDescent="0.15">
      <c r="A379" s="2">
        <v>1992</v>
      </c>
      <c r="B379" s="2">
        <v>5</v>
      </c>
      <c r="C379" s="2">
        <v>25</v>
      </c>
      <c r="D379" s="2">
        <v>146</v>
      </c>
      <c r="E379" s="2">
        <v>-16.89</v>
      </c>
      <c r="F379" s="2">
        <v>-14.32</v>
      </c>
      <c r="G379" s="2">
        <v>-12.41</v>
      </c>
      <c r="H379" s="2">
        <v>75.400000000000006</v>
      </c>
      <c r="I379" s="2">
        <v>79.888000000000005</v>
      </c>
      <c r="J379" s="2">
        <v>85.4</v>
      </c>
      <c r="N379" s="2">
        <v>-16.87</v>
      </c>
      <c r="O379" s="2">
        <v>-14.504</v>
      </c>
      <c r="P379" s="2">
        <v>-12.75</v>
      </c>
      <c r="Q379" s="2">
        <v>-20.239999999999998</v>
      </c>
      <c r="R379" s="2">
        <v>-16.77</v>
      </c>
      <c r="S379" s="2">
        <v>-13.9</v>
      </c>
      <c r="T379" s="2">
        <v>-17.87</v>
      </c>
      <c r="U379" s="2">
        <v>-13.48</v>
      </c>
      <c r="V379" s="2">
        <v>-8.51</v>
      </c>
    </row>
    <row r="380" spans="1:22" x14ac:dyDescent="0.15">
      <c r="A380" s="2">
        <v>1992</v>
      </c>
      <c r="B380" s="2">
        <v>5</v>
      </c>
      <c r="C380" s="2">
        <v>26</v>
      </c>
      <c r="D380" s="2">
        <v>147</v>
      </c>
      <c r="E380" s="2">
        <v>-21.21</v>
      </c>
      <c r="F380" s="2">
        <v>-17.047999999999998</v>
      </c>
      <c r="G380" s="2">
        <v>-14.53</v>
      </c>
      <c r="H380" s="2">
        <v>72.2</v>
      </c>
      <c r="I380" s="2">
        <v>79.363</v>
      </c>
      <c r="J380" s="2">
        <v>82.5</v>
      </c>
      <c r="N380" s="2">
        <v>-21.37</v>
      </c>
      <c r="O380" s="2">
        <v>-17.337</v>
      </c>
      <c r="P380" s="2">
        <v>-15.26</v>
      </c>
      <c r="Q380" s="2">
        <v>-20.36</v>
      </c>
      <c r="R380" s="2">
        <v>-17.96</v>
      </c>
      <c r="S380" s="2">
        <v>-15.46</v>
      </c>
      <c r="T380" s="2">
        <v>-18.86</v>
      </c>
      <c r="U380" s="2">
        <v>-16</v>
      </c>
      <c r="V380" s="2">
        <v>-13.25</v>
      </c>
    </row>
    <row r="381" spans="1:22" x14ac:dyDescent="0.15">
      <c r="A381" s="2">
        <v>1992</v>
      </c>
      <c r="B381" s="2">
        <v>5</v>
      </c>
      <c r="C381" s="2">
        <v>27</v>
      </c>
      <c r="D381" s="2">
        <v>148</v>
      </c>
      <c r="E381" s="2">
        <v>-20.98</v>
      </c>
      <c r="F381" s="2">
        <v>-17.513000000000002</v>
      </c>
      <c r="G381" s="2">
        <v>-14.79</v>
      </c>
      <c r="H381" s="2">
        <v>72.8</v>
      </c>
      <c r="I381" s="2">
        <v>76.546000000000006</v>
      </c>
      <c r="J381" s="2">
        <v>79.599999999999994</v>
      </c>
      <c r="N381" s="2">
        <v>-21.21</v>
      </c>
      <c r="O381" s="2">
        <v>-17.77</v>
      </c>
      <c r="P381" s="2">
        <v>-15.18</v>
      </c>
      <c r="Q381" s="2">
        <v>-20.350000000000001</v>
      </c>
      <c r="R381" s="2">
        <v>-18.3</v>
      </c>
      <c r="S381" s="2">
        <v>-16.05</v>
      </c>
      <c r="T381" s="2">
        <v>-18.79</v>
      </c>
      <c r="U381" s="2">
        <v>-16.690000000000001</v>
      </c>
      <c r="V381" s="2">
        <v>-14.24</v>
      </c>
    </row>
    <row r="382" spans="1:22" x14ac:dyDescent="0.15">
      <c r="A382" s="2">
        <v>1992</v>
      </c>
      <c r="B382" s="2">
        <v>5</v>
      </c>
      <c r="C382" s="2">
        <v>28</v>
      </c>
      <c r="D382" s="2">
        <v>149</v>
      </c>
      <c r="E382" s="2">
        <v>-19.39</v>
      </c>
      <c r="F382" s="2">
        <v>-17.72</v>
      </c>
      <c r="G382" s="2">
        <v>-16.04</v>
      </c>
      <c r="H382" s="2">
        <v>75.8</v>
      </c>
      <c r="I382" s="2">
        <v>77.983000000000004</v>
      </c>
      <c r="J382" s="2">
        <v>80.900000000000006</v>
      </c>
      <c r="N382" s="2">
        <v>-19.440000000000001</v>
      </c>
      <c r="O382" s="2">
        <v>-17.773</v>
      </c>
      <c r="P382" s="2">
        <v>-16.190000000000001</v>
      </c>
      <c r="Q382" s="2">
        <v>-19.54</v>
      </c>
      <c r="R382" s="2">
        <v>-17.72</v>
      </c>
      <c r="S382" s="2">
        <v>-15.47</v>
      </c>
      <c r="T382" s="2">
        <v>-17.61</v>
      </c>
      <c r="U382" s="2">
        <v>-15.76</v>
      </c>
      <c r="V382" s="2">
        <v>-12.47</v>
      </c>
    </row>
    <row r="383" spans="1:22" x14ac:dyDescent="0.15">
      <c r="A383" s="2">
        <v>1992</v>
      </c>
      <c r="B383" s="2">
        <v>5</v>
      </c>
      <c r="C383" s="2">
        <v>29</v>
      </c>
      <c r="D383" s="2">
        <v>150</v>
      </c>
      <c r="E383" s="2">
        <v>-19.48</v>
      </c>
      <c r="F383" s="2">
        <v>-17.198</v>
      </c>
      <c r="G383" s="2">
        <v>-15.11</v>
      </c>
      <c r="H383" s="2">
        <v>70.8</v>
      </c>
      <c r="I383" s="2">
        <v>76.271000000000001</v>
      </c>
      <c r="J383" s="2">
        <v>81.3</v>
      </c>
      <c r="N383" s="2">
        <v>-19.670000000000002</v>
      </c>
      <c r="O383" s="2">
        <v>-17.359000000000002</v>
      </c>
      <c r="P383" s="2">
        <v>-15.39</v>
      </c>
      <c r="Q383" s="2">
        <v>-19.850000000000001</v>
      </c>
      <c r="R383" s="2">
        <v>-18.149999999999999</v>
      </c>
      <c r="S383" s="2">
        <v>-16.399999999999999</v>
      </c>
      <c r="T383" s="2">
        <v>-17.61</v>
      </c>
      <c r="U383" s="2">
        <v>-15.32</v>
      </c>
      <c r="V383" s="2">
        <v>-13.19</v>
      </c>
    </row>
    <row r="384" spans="1:22" x14ac:dyDescent="0.15">
      <c r="A384" s="2">
        <v>1992</v>
      </c>
      <c r="B384" s="2">
        <v>5</v>
      </c>
      <c r="C384" s="2">
        <v>30</v>
      </c>
      <c r="D384" s="2">
        <v>151</v>
      </c>
      <c r="E384" s="2">
        <v>-19.989999999999998</v>
      </c>
      <c r="F384" s="2">
        <v>-17.672999999999998</v>
      </c>
      <c r="G384" s="2">
        <v>-16.25</v>
      </c>
      <c r="H384" s="2">
        <v>73.5</v>
      </c>
      <c r="I384" s="2">
        <v>78.882999999999996</v>
      </c>
      <c r="J384" s="2">
        <v>82</v>
      </c>
      <c r="N384" s="2">
        <v>-20.170000000000002</v>
      </c>
      <c r="O384" s="2">
        <v>-17.876000000000001</v>
      </c>
      <c r="P384" s="2">
        <v>-16.52</v>
      </c>
      <c r="Q384" s="2">
        <v>-19.829999999999998</v>
      </c>
      <c r="R384" s="2">
        <v>-18.46</v>
      </c>
      <c r="S384" s="2">
        <v>-16.510000000000002</v>
      </c>
      <c r="T384" s="2">
        <v>-17.670000000000002</v>
      </c>
      <c r="U384" s="2">
        <v>-16.11</v>
      </c>
      <c r="V384" s="2">
        <v>-12.14</v>
      </c>
    </row>
    <row r="385" spans="1:22" x14ac:dyDescent="0.15">
      <c r="A385" s="2">
        <v>1992</v>
      </c>
      <c r="B385" s="2">
        <v>5</v>
      </c>
      <c r="C385" s="2">
        <v>31</v>
      </c>
      <c r="D385" s="2">
        <v>152</v>
      </c>
      <c r="E385" s="2">
        <v>-20.28</v>
      </c>
      <c r="F385" s="2">
        <v>-18.138000000000002</v>
      </c>
      <c r="G385" s="2">
        <v>-15.76</v>
      </c>
      <c r="H385" s="2">
        <v>65.430000000000007</v>
      </c>
      <c r="I385" s="2">
        <v>73.662999999999997</v>
      </c>
      <c r="J385" s="2">
        <v>81</v>
      </c>
      <c r="N385" s="2">
        <v>-20.38</v>
      </c>
      <c r="O385" s="2">
        <v>-18.658000000000001</v>
      </c>
      <c r="P385" s="2">
        <v>-16.87</v>
      </c>
      <c r="Q385" s="2">
        <v>-17.690000000000001</v>
      </c>
      <c r="R385" s="2">
        <v>-13.67</v>
      </c>
      <c r="S385" s="2">
        <v>-10.83</v>
      </c>
      <c r="T385" s="2">
        <v>-15.56</v>
      </c>
      <c r="U385" s="2">
        <v>-11.71</v>
      </c>
      <c r="V385" s="2">
        <v>-8.58</v>
      </c>
    </row>
    <row r="386" spans="1:22" x14ac:dyDescent="0.15">
      <c r="A386" s="2">
        <v>1992</v>
      </c>
      <c r="B386" s="2">
        <v>6</v>
      </c>
      <c r="C386" s="2">
        <v>1</v>
      </c>
      <c r="D386" s="2">
        <v>153</v>
      </c>
      <c r="E386" s="2">
        <v>-19.04</v>
      </c>
      <c r="F386" s="2">
        <v>-13.337999999999999</v>
      </c>
      <c r="G386" s="2">
        <v>-10.24</v>
      </c>
      <c r="H386" s="2">
        <v>60.22</v>
      </c>
      <c r="I386" s="2">
        <v>80.483000000000004</v>
      </c>
      <c r="J386" s="2">
        <v>85.5</v>
      </c>
      <c r="N386" s="2">
        <v>-19.170000000000002</v>
      </c>
      <c r="O386" s="2">
        <v>-13.393000000000001</v>
      </c>
      <c r="P386" s="2">
        <v>-10.37</v>
      </c>
      <c r="Q386" s="2">
        <v>-17.78</v>
      </c>
      <c r="R386" s="2">
        <v>-14.02</v>
      </c>
      <c r="S386" s="2">
        <v>-11.99</v>
      </c>
      <c r="T386" s="2">
        <v>-15.44</v>
      </c>
      <c r="U386" s="2">
        <v>-10.28</v>
      </c>
      <c r="V386" s="2">
        <v>-4.1630000000000003</v>
      </c>
    </row>
    <row r="387" spans="1:22" x14ac:dyDescent="0.15">
      <c r="A387" s="2">
        <v>1992</v>
      </c>
      <c r="B387" s="2">
        <v>6</v>
      </c>
      <c r="C387" s="2">
        <v>2</v>
      </c>
      <c r="D387" s="2">
        <v>154</v>
      </c>
      <c r="E387" s="2">
        <v>-15.61</v>
      </c>
      <c r="F387" s="2">
        <v>-13.61</v>
      </c>
      <c r="G387" s="2">
        <v>-11.81</v>
      </c>
      <c r="H387" s="2">
        <v>72.8</v>
      </c>
      <c r="I387" s="2">
        <v>80.153999999999996</v>
      </c>
      <c r="J387" s="2">
        <v>85.8</v>
      </c>
      <c r="N387" s="2">
        <v>-15.95</v>
      </c>
      <c r="O387" s="2">
        <v>-14.04</v>
      </c>
      <c r="P387" s="2">
        <v>-12.39</v>
      </c>
      <c r="Q387" s="2">
        <v>-16.14</v>
      </c>
      <c r="R387" s="2">
        <v>-11.34</v>
      </c>
      <c r="S387" s="2">
        <v>-6.351</v>
      </c>
      <c r="T387" s="2">
        <v>-14.25</v>
      </c>
      <c r="U387" s="2">
        <v>-7.92</v>
      </c>
      <c r="V387" s="2">
        <v>0.77</v>
      </c>
    </row>
    <row r="388" spans="1:22" x14ac:dyDescent="0.15">
      <c r="A388" s="2">
        <v>1992</v>
      </c>
      <c r="B388" s="2">
        <v>6</v>
      </c>
      <c r="C388" s="2">
        <v>3</v>
      </c>
      <c r="D388" s="2">
        <v>155</v>
      </c>
      <c r="E388" s="2">
        <v>-14.5</v>
      </c>
      <c r="F388" s="2">
        <v>-10.696</v>
      </c>
      <c r="G388" s="2">
        <v>-6.9039999999999999</v>
      </c>
      <c r="N388" s="2">
        <v>-15.26</v>
      </c>
      <c r="O388" s="2">
        <v>-11.692</v>
      </c>
      <c r="P388" s="2">
        <v>-8.9</v>
      </c>
      <c r="Q388" s="2">
        <v>-12.9</v>
      </c>
      <c r="R388" s="2">
        <v>-10.27</v>
      </c>
      <c r="S388" s="2">
        <v>-7.9</v>
      </c>
      <c r="T388" s="2">
        <v>-10.5</v>
      </c>
      <c r="U388" s="2">
        <v>-8.1199999999999992</v>
      </c>
      <c r="V388" s="2">
        <v>-5.6219999999999999</v>
      </c>
    </row>
    <row r="389" spans="1:22" x14ac:dyDescent="0.15">
      <c r="A389" s="2">
        <v>1992</v>
      </c>
      <c r="B389" s="2">
        <v>6</v>
      </c>
      <c r="C389" s="2">
        <v>4</v>
      </c>
      <c r="D389" s="2">
        <v>156</v>
      </c>
      <c r="E389" s="2">
        <v>-14.24</v>
      </c>
      <c r="F389" s="2">
        <v>-9.2058</v>
      </c>
      <c r="G389" s="2">
        <v>-4.8970000000000002</v>
      </c>
      <c r="N389" s="2">
        <v>-15.23</v>
      </c>
      <c r="O389" s="2">
        <v>-10.88</v>
      </c>
      <c r="P389" s="2">
        <v>-8.81</v>
      </c>
      <c r="Q389" s="2">
        <v>-17.53</v>
      </c>
      <c r="R389" s="2">
        <v>-13.41</v>
      </c>
      <c r="S389" s="2">
        <v>-10.98</v>
      </c>
      <c r="T389" s="2">
        <v>-15.05</v>
      </c>
      <c r="U389" s="2">
        <v>-11.28</v>
      </c>
      <c r="V389" s="2">
        <v>-9.44</v>
      </c>
    </row>
    <row r="390" spans="1:22" x14ac:dyDescent="0.15">
      <c r="A390" s="2">
        <v>1992</v>
      </c>
      <c r="B390" s="2">
        <v>6</v>
      </c>
      <c r="C390" s="2">
        <v>5</v>
      </c>
      <c r="D390" s="2">
        <v>157</v>
      </c>
      <c r="E390" s="2">
        <v>-18.5</v>
      </c>
      <c r="F390" s="2">
        <v>-12.657999999999999</v>
      </c>
      <c r="G390" s="2">
        <v>-9.31</v>
      </c>
      <c r="N390" s="2">
        <v>-18.73</v>
      </c>
      <c r="O390" s="2">
        <v>-13.885999999999999</v>
      </c>
      <c r="P390" s="2">
        <v>-11.42</v>
      </c>
      <c r="Q390" s="2">
        <v>-16.899999999999999</v>
      </c>
      <c r="R390" s="2">
        <v>-14.98</v>
      </c>
      <c r="S390" s="2">
        <v>-13.23</v>
      </c>
      <c r="T390" s="2">
        <v>-14.39</v>
      </c>
      <c r="U390" s="2">
        <v>-12.19</v>
      </c>
      <c r="V390" s="2">
        <v>-8.32</v>
      </c>
    </row>
    <row r="391" spans="1:22" x14ac:dyDescent="0.15">
      <c r="A391" s="2">
        <v>1992</v>
      </c>
      <c r="B391" s="2">
        <v>6</v>
      </c>
      <c r="C391" s="2">
        <v>6</v>
      </c>
      <c r="D391" s="2">
        <v>158</v>
      </c>
      <c r="E391" s="2">
        <v>-17.510000000000002</v>
      </c>
      <c r="F391" s="2">
        <v>-14.728</v>
      </c>
      <c r="G391" s="2">
        <v>-11.41</v>
      </c>
      <c r="H391" s="2">
        <v>65.55</v>
      </c>
      <c r="I391" s="2">
        <v>80.673000000000002</v>
      </c>
      <c r="J391" s="2">
        <v>85.8</v>
      </c>
      <c r="N391" s="2">
        <v>-17.690000000000001</v>
      </c>
      <c r="O391" s="2">
        <v>-14.997999999999999</v>
      </c>
      <c r="P391" s="2">
        <v>-12.83</v>
      </c>
      <c r="Q391" s="2">
        <v>-17.73</v>
      </c>
      <c r="R391" s="2">
        <v>-15.36</v>
      </c>
      <c r="S391" s="2">
        <v>-13.45</v>
      </c>
      <c r="T391" s="2">
        <v>-16.23</v>
      </c>
      <c r="U391" s="2">
        <v>-12.63</v>
      </c>
      <c r="V391" s="2">
        <v>-9.25</v>
      </c>
    </row>
    <row r="392" spans="1:22" x14ac:dyDescent="0.15">
      <c r="A392" s="2">
        <v>1992</v>
      </c>
      <c r="B392" s="2">
        <v>6</v>
      </c>
      <c r="C392" s="2">
        <v>7</v>
      </c>
      <c r="D392" s="2">
        <v>159</v>
      </c>
      <c r="E392" s="2">
        <v>-16.739999999999998</v>
      </c>
      <c r="F392" s="2">
        <v>-14.34</v>
      </c>
      <c r="G392" s="2">
        <v>-12.4</v>
      </c>
      <c r="H392" s="2">
        <v>72</v>
      </c>
      <c r="I392" s="2">
        <v>78.221000000000004</v>
      </c>
      <c r="J392" s="2">
        <v>83</v>
      </c>
      <c r="N392" s="2">
        <v>-16.86</v>
      </c>
      <c r="O392" s="2">
        <v>-14.742000000000001</v>
      </c>
      <c r="P392" s="2">
        <v>-13.23</v>
      </c>
      <c r="Q392" s="2">
        <v>-17.47</v>
      </c>
      <c r="R392" s="2">
        <v>-16.13</v>
      </c>
      <c r="S392" s="2">
        <v>-15.27</v>
      </c>
      <c r="T392" s="2">
        <v>-15.64</v>
      </c>
      <c r="U392" s="2">
        <v>-14.36</v>
      </c>
      <c r="V392" s="2">
        <v>-13.2</v>
      </c>
    </row>
    <row r="393" spans="1:22" x14ac:dyDescent="0.15">
      <c r="A393" s="2">
        <v>1992</v>
      </c>
      <c r="B393" s="2">
        <v>6</v>
      </c>
      <c r="C393" s="2">
        <v>8</v>
      </c>
      <c r="D393" s="2">
        <v>160</v>
      </c>
      <c r="E393" s="2">
        <v>-17.02</v>
      </c>
      <c r="F393" s="2">
        <v>-15.46</v>
      </c>
      <c r="G393" s="2">
        <v>-14.48</v>
      </c>
      <c r="H393" s="2">
        <v>75</v>
      </c>
      <c r="I393" s="2">
        <v>79.603999999999999</v>
      </c>
      <c r="J393" s="2">
        <v>84.1</v>
      </c>
      <c r="N393" s="2">
        <v>-17.059999999999999</v>
      </c>
      <c r="O393" s="2">
        <v>-15.58</v>
      </c>
      <c r="P393" s="2">
        <v>-14.77</v>
      </c>
      <c r="Q393" s="2">
        <v>-16.12</v>
      </c>
      <c r="R393" s="2">
        <v>-11.91</v>
      </c>
      <c r="S393" s="2">
        <v>-10.14</v>
      </c>
      <c r="T393" s="2">
        <v>-14.19</v>
      </c>
      <c r="U393" s="2">
        <v>-9.98</v>
      </c>
      <c r="V393" s="2">
        <v>-8.06</v>
      </c>
    </row>
    <row r="394" spans="1:22" x14ac:dyDescent="0.15">
      <c r="A394" s="2">
        <v>1992</v>
      </c>
      <c r="B394" s="2">
        <v>6</v>
      </c>
      <c r="C394" s="2">
        <v>9</v>
      </c>
      <c r="D394" s="2">
        <v>161</v>
      </c>
      <c r="E394" s="2">
        <v>-15.64</v>
      </c>
      <c r="F394" s="2">
        <v>-11.233000000000001</v>
      </c>
      <c r="G394" s="2">
        <v>-9.42</v>
      </c>
      <c r="H394" s="2">
        <v>65.94</v>
      </c>
      <c r="I394" s="2">
        <v>74.224999999999994</v>
      </c>
      <c r="J394" s="2">
        <v>82</v>
      </c>
      <c r="N394" s="2">
        <v>-15.78</v>
      </c>
      <c r="O394" s="2">
        <v>-11.356999999999999</v>
      </c>
      <c r="P394" s="2">
        <v>-9.6300000000000008</v>
      </c>
      <c r="Q394" s="2">
        <v>-11.79</v>
      </c>
      <c r="R394" s="2">
        <v>-9.83</v>
      </c>
      <c r="S394" s="2">
        <v>-8.0299999999999994</v>
      </c>
      <c r="T394" s="2">
        <v>-9.7899999999999991</v>
      </c>
      <c r="U394" s="2">
        <v>-7.69</v>
      </c>
      <c r="V394" s="2">
        <v>-5.6529999999999996</v>
      </c>
    </row>
    <row r="395" spans="1:22" x14ac:dyDescent="0.15">
      <c r="A395" s="2">
        <v>1992</v>
      </c>
      <c r="B395" s="2">
        <v>6</v>
      </c>
      <c r="C395" s="2">
        <v>10</v>
      </c>
      <c r="D395" s="2">
        <v>162</v>
      </c>
      <c r="E395" s="2">
        <v>-12.23</v>
      </c>
      <c r="F395" s="2">
        <v>-9.4003999999999994</v>
      </c>
      <c r="G395" s="2">
        <v>-7.27</v>
      </c>
      <c r="H395" s="2">
        <v>54.27</v>
      </c>
      <c r="I395" s="2">
        <v>75.286000000000001</v>
      </c>
      <c r="J395" s="2">
        <v>87.7</v>
      </c>
      <c r="N395" s="2">
        <v>-12.84</v>
      </c>
      <c r="O395" s="2">
        <v>-9.6074999999999999</v>
      </c>
      <c r="P395" s="2">
        <v>-7.34</v>
      </c>
      <c r="Q395" s="2">
        <v>-12.07</v>
      </c>
      <c r="R395" s="2">
        <v>-9.09</v>
      </c>
      <c r="S395" s="2">
        <v>-6.0739999999999998</v>
      </c>
      <c r="T395" s="2">
        <v>-10</v>
      </c>
      <c r="U395" s="2">
        <v>-6.4969999999999999</v>
      </c>
      <c r="V395" s="2">
        <v>-1.4379999999999999</v>
      </c>
    </row>
    <row r="396" spans="1:22" x14ac:dyDescent="0.15">
      <c r="A396" s="2">
        <v>1992</v>
      </c>
      <c r="B396" s="2">
        <v>6</v>
      </c>
      <c r="C396" s="2">
        <v>11</v>
      </c>
      <c r="D396" s="2">
        <v>163</v>
      </c>
      <c r="E396" s="2">
        <v>-11.2</v>
      </c>
      <c r="F396" s="2">
        <v>-8.1679999999999993</v>
      </c>
      <c r="G396" s="2">
        <v>-3.7949999999999999</v>
      </c>
      <c r="H396" s="2">
        <v>60.47</v>
      </c>
      <c r="I396" s="2">
        <v>77.350999999999999</v>
      </c>
      <c r="J396" s="2">
        <v>85.4</v>
      </c>
      <c r="N396" s="2">
        <v>-12</v>
      </c>
      <c r="O396" s="2">
        <v>-8.8773</v>
      </c>
      <c r="P396" s="2">
        <v>-5.67</v>
      </c>
      <c r="Q396" s="2">
        <v>-13.78</v>
      </c>
      <c r="R396" s="2">
        <v>-10.96</v>
      </c>
      <c r="S396" s="2">
        <v>-8.98</v>
      </c>
      <c r="T396" s="2">
        <v>-11.65</v>
      </c>
      <c r="U396" s="2">
        <v>-8.2200000000000006</v>
      </c>
      <c r="V396" s="2">
        <v>-5.1269999999999998</v>
      </c>
    </row>
    <row r="397" spans="1:22" x14ac:dyDescent="0.15">
      <c r="A397" s="2">
        <v>1992</v>
      </c>
      <c r="B397" s="2">
        <v>6</v>
      </c>
      <c r="C397" s="2">
        <v>12</v>
      </c>
      <c r="D397" s="2">
        <v>164</v>
      </c>
      <c r="E397" s="2">
        <v>-14.28</v>
      </c>
      <c r="F397" s="2">
        <v>-10.036</v>
      </c>
      <c r="G397" s="2">
        <v>-6.4660000000000002</v>
      </c>
      <c r="H397" s="2">
        <v>62.4</v>
      </c>
      <c r="I397" s="2">
        <v>80.754999999999995</v>
      </c>
      <c r="J397" s="2">
        <v>88.5</v>
      </c>
      <c r="N397" s="2">
        <v>-14.33</v>
      </c>
      <c r="O397" s="2">
        <v>-10.478</v>
      </c>
      <c r="P397" s="2">
        <v>-7.84</v>
      </c>
      <c r="Q397" s="2">
        <v>-14.55</v>
      </c>
      <c r="R397" s="2">
        <v>-13.15</v>
      </c>
      <c r="S397" s="2">
        <v>-12.26</v>
      </c>
      <c r="T397" s="2">
        <v>-12.9</v>
      </c>
      <c r="U397" s="2">
        <v>-10.25</v>
      </c>
      <c r="V397" s="2">
        <v>-7.96</v>
      </c>
    </row>
    <row r="398" spans="1:22" x14ac:dyDescent="0.15">
      <c r="A398" s="2">
        <v>1992</v>
      </c>
      <c r="B398" s="2">
        <v>6</v>
      </c>
      <c r="C398" s="2">
        <v>13</v>
      </c>
      <c r="D398" s="2">
        <v>165</v>
      </c>
      <c r="E398" s="2">
        <v>-14.72</v>
      </c>
      <c r="F398" s="2">
        <v>-12.452999999999999</v>
      </c>
      <c r="G398" s="2">
        <v>-11.72</v>
      </c>
      <c r="H398" s="2">
        <v>73.400000000000006</v>
      </c>
      <c r="I398" s="2">
        <v>81.099999999999994</v>
      </c>
      <c r="J398" s="2">
        <v>85</v>
      </c>
      <c r="N398" s="2">
        <v>-14.74</v>
      </c>
      <c r="O398" s="2">
        <v>-12.701000000000001</v>
      </c>
      <c r="P398" s="2">
        <v>-11.86</v>
      </c>
      <c r="Q398" s="2">
        <v>-16.239999999999998</v>
      </c>
      <c r="R398" s="2">
        <v>-14.28</v>
      </c>
      <c r="S398" s="2">
        <v>-12.73</v>
      </c>
      <c r="T398" s="2">
        <v>-14.08</v>
      </c>
      <c r="U398" s="2">
        <v>-12.03</v>
      </c>
      <c r="V398" s="2">
        <v>-9.14</v>
      </c>
    </row>
    <row r="399" spans="1:22" x14ac:dyDescent="0.15">
      <c r="A399" s="2">
        <v>1992</v>
      </c>
      <c r="B399" s="2">
        <v>6</v>
      </c>
      <c r="C399" s="2">
        <v>14</v>
      </c>
      <c r="D399" s="2">
        <v>166</v>
      </c>
      <c r="E399" s="2">
        <v>-16.34</v>
      </c>
      <c r="F399" s="2">
        <v>-13.393000000000001</v>
      </c>
      <c r="G399" s="2">
        <v>-11.11</v>
      </c>
      <c r="H399" s="2">
        <v>76.599999999999994</v>
      </c>
      <c r="I399" s="2">
        <v>81.653999999999996</v>
      </c>
      <c r="J399" s="2">
        <v>84.9</v>
      </c>
      <c r="N399" s="2">
        <v>-16.52</v>
      </c>
      <c r="O399" s="2">
        <v>-13.901999999999999</v>
      </c>
      <c r="P399" s="2">
        <v>-12.51</v>
      </c>
      <c r="Q399" s="2">
        <v>-16.579999999999998</v>
      </c>
      <c r="R399" s="2">
        <v>-13.1</v>
      </c>
      <c r="S399" s="2">
        <v>-9.94</v>
      </c>
      <c r="T399" s="2">
        <v>-14.28</v>
      </c>
      <c r="U399" s="2">
        <v>-10.69</v>
      </c>
      <c r="V399" s="2">
        <v>-6.5759999999999996</v>
      </c>
    </row>
    <row r="400" spans="1:22" x14ac:dyDescent="0.15">
      <c r="A400" s="2">
        <v>1992</v>
      </c>
      <c r="B400" s="2">
        <v>6</v>
      </c>
      <c r="C400" s="2">
        <v>15</v>
      </c>
      <c r="D400" s="2">
        <v>167</v>
      </c>
      <c r="E400" s="2">
        <v>-17.690000000000001</v>
      </c>
      <c r="F400" s="2">
        <v>-12.613</v>
      </c>
      <c r="G400" s="2">
        <v>-7.99</v>
      </c>
      <c r="N400" s="2">
        <v>-17.91</v>
      </c>
      <c r="O400" s="2">
        <v>-13.750999999999999</v>
      </c>
      <c r="P400" s="2">
        <v>-10.19</v>
      </c>
      <c r="Q400" s="2">
        <v>-13.59</v>
      </c>
      <c r="R400" s="2">
        <v>-10.8</v>
      </c>
      <c r="S400" s="2">
        <v>-8.44</v>
      </c>
      <c r="T400" s="2">
        <v>-11.84</v>
      </c>
      <c r="U400" s="2">
        <v>-7.94</v>
      </c>
      <c r="V400" s="2">
        <v>-4.2050000000000001</v>
      </c>
    </row>
    <row r="401" spans="1:22" x14ac:dyDescent="0.15">
      <c r="A401" s="2">
        <v>1992</v>
      </c>
      <c r="B401" s="2">
        <v>6</v>
      </c>
      <c r="C401" s="2">
        <v>16</v>
      </c>
      <c r="D401" s="2">
        <v>168</v>
      </c>
      <c r="E401" s="2">
        <v>-14.69</v>
      </c>
      <c r="F401" s="2">
        <v>-10.276</v>
      </c>
      <c r="G401" s="2">
        <v>-5.2149999999999999</v>
      </c>
      <c r="N401" s="2">
        <v>-14.74</v>
      </c>
      <c r="O401" s="2">
        <v>-11.263</v>
      </c>
      <c r="P401" s="2">
        <v>-9.0299999999999994</v>
      </c>
      <c r="Q401" s="2">
        <v>-12.35</v>
      </c>
      <c r="R401" s="2">
        <v>-10.64</v>
      </c>
      <c r="S401" s="2">
        <v>-9.48</v>
      </c>
      <c r="T401" s="2">
        <v>-10.4</v>
      </c>
      <c r="U401" s="2">
        <v>-8.1300000000000008</v>
      </c>
      <c r="V401" s="2">
        <v>-6.9710000000000001</v>
      </c>
    </row>
    <row r="402" spans="1:22" x14ac:dyDescent="0.15">
      <c r="A402" s="2">
        <v>1992</v>
      </c>
      <c r="B402" s="2">
        <v>6</v>
      </c>
      <c r="C402" s="2">
        <v>17</v>
      </c>
      <c r="D402" s="2">
        <v>169</v>
      </c>
      <c r="E402" s="2">
        <v>-14.4</v>
      </c>
      <c r="F402" s="2">
        <v>-11.177</v>
      </c>
      <c r="G402" s="2">
        <v>-9.2799999999999994</v>
      </c>
      <c r="N402" s="2">
        <v>-14.52</v>
      </c>
      <c r="O402" s="2">
        <v>-11.429</v>
      </c>
      <c r="P402" s="2">
        <v>-9.6</v>
      </c>
      <c r="Q402" s="2">
        <v>-12.43</v>
      </c>
      <c r="R402" s="2">
        <v>-11.41</v>
      </c>
      <c r="S402" s="2">
        <v>-10.35</v>
      </c>
      <c r="T402" s="2">
        <v>-10.79</v>
      </c>
      <c r="U402" s="2">
        <v>-9.6</v>
      </c>
      <c r="V402" s="2">
        <v>-8.2899999999999991</v>
      </c>
    </row>
    <row r="403" spans="1:22" x14ac:dyDescent="0.15">
      <c r="A403" s="2">
        <v>1992</v>
      </c>
      <c r="B403" s="2">
        <v>6</v>
      </c>
      <c r="C403" s="2">
        <v>18</v>
      </c>
      <c r="D403" s="2">
        <v>170</v>
      </c>
      <c r="E403" s="2">
        <v>-11.68</v>
      </c>
      <c r="F403" s="2">
        <v>-10.76</v>
      </c>
      <c r="G403" s="2">
        <v>-9.7100000000000009</v>
      </c>
      <c r="H403" s="2">
        <v>61.48</v>
      </c>
      <c r="I403" s="2">
        <v>82.546999999999997</v>
      </c>
      <c r="J403" s="2">
        <v>87.8</v>
      </c>
      <c r="N403" s="2">
        <v>-11.64</v>
      </c>
      <c r="O403" s="2">
        <v>-10.779</v>
      </c>
      <c r="P403" s="2">
        <v>-9.8000000000000007</v>
      </c>
      <c r="Q403" s="2">
        <v>-13.38</v>
      </c>
      <c r="R403" s="2">
        <v>-10.67</v>
      </c>
      <c r="S403" s="2">
        <v>-6.7169999999999996</v>
      </c>
      <c r="T403" s="2">
        <v>-11.65</v>
      </c>
      <c r="U403" s="2">
        <v>-9.01</v>
      </c>
      <c r="V403" s="2">
        <v>-5.1929999999999996</v>
      </c>
    </row>
    <row r="404" spans="1:22" x14ac:dyDescent="0.15">
      <c r="A404" s="2">
        <v>1992</v>
      </c>
      <c r="B404" s="2">
        <v>6</v>
      </c>
      <c r="C404" s="2">
        <v>19</v>
      </c>
      <c r="D404" s="2">
        <v>171</v>
      </c>
      <c r="E404" s="2">
        <v>-12.79</v>
      </c>
      <c r="F404" s="2">
        <v>-10.118</v>
      </c>
      <c r="G404" s="2">
        <v>-6.5540000000000003</v>
      </c>
      <c r="H404" s="2">
        <v>86.2</v>
      </c>
      <c r="I404" s="2">
        <v>88.667000000000002</v>
      </c>
      <c r="J404" s="2">
        <v>92.4</v>
      </c>
      <c r="N404" s="2">
        <v>-12.81</v>
      </c>
      <c r="O404" s="2">
        <v>-10.103</v>
      </c>
      <c r="P404" s="2">
        <v>-6.4660000000000002</v>
      </c>
      <c r="Q404" s="2">
        <v>-7.05</v>
      </c>
      <c r="R404" s="2">
        <v>-5.3550000000000004</v>
      </c>
      <c r="S404" s="2">
        <v>-3.5670000000000002</v>
      </c>
      <c r="T404" s="2">
        <v>-5.1269999999999998</v>
      </c>
      <c r="U404" s="2">
        <v>-3.3279999999999998</v>
      </c>
      <c r="V404" s="2">
        <v>-2.1869999999999998</v>
      </c>
    </row>
    <row r="405" spans="1:22" x14ac:dyDescent="0.15">
      <c r="A405" s="2">
        <v>1992</v>
      </c>
      <c r="B405" s="2">
        <v>6</v>
      </c>
      <c r="C405" s="2">
        <v>20</v>
      </c>
      <c r="D405" s="2">
        <v>172</v>
      </c>
      <c r="E405" s="2">
        <v>-5.4459999999999997</v>
      </c>
      <c r="F405" s="2">
        <v>-4.4088000000000003</v>
      </c>
      <c r="G405" s="2">
        <v>-3.4119999999999999</v>
      </c>
      <c r="H405" s="2">
        <v>69.41</v>
      </c>
      <c r="I405" s="2">
        <v>85.388000000000005</v>
      </c>
      <c r="J405" s="2">
        <v>94.1</v>
      </c>
      <c r="N405" s="2">
        <v>-5.3449999999999998</v>
      </c>
      <c r="O405" s="2">
        <v>-4.4325000000000001</v>
      </c>
      <c r="P405" s="2">
        <v>-3.3889999999999998</v>
      </c>
      <c r="Q405" s="2">
        <v>-4.125</v>
      </c>
      <c r="R405" s="2">
        <v>-2.7879999999999998</v>
      </c>
      <c r="S405" s="2">
        <v>-1.202</v>
      </c>
      <c r="T405" s="2">
        <v>-2.649</v>
      </c>
      <c r="U405" s="2">
        <v>-1.262</v>
      </c>
      <c r="V405" s="2">
        <v>0.42599999999999999</v>
      </c>
    </row>
    <row r="406" spans="1:22" x14ac:dyDescent="0.15">
      <c r="A406" s="2">
        <v>1992</v>
      </c>
      <c r="B406" s="2">
        <v>6</v>
      </c>
      <c r="C406" s="2">
        <v>21</v>
      </c>
      <c r="D406" s="2">
        <v>173</v>
      </c>
      <c r="E406" s="2">
        <v>-3.214</v>
      </c>
      <c r="F406" s="2">
        <v>-1.9421999999999999</v>
      </c>
      <c r="G406" s="2">
        <v>-0.82799999999999996</v>
      </c>
      <c r="H406" s="2">
        <v>75.5</v>
      </c>
      <c r="I406" s="2">
        <v>83.2</v>
      </c>
      <c r="J406" s="2">
        <v>93.4</v>
      </c>
      <c r="N406" s="2">
        <v>-3.1509999999999998</v>
      </c>
      <c r="O406" s="2">
        <v>-1.9717</v>
      </c>
      <c r="P406" s="2">
        <v>-0.96899999999999997</v>
      </c>
      <c r="Q406" s="2">
        <v>-3.653</v>
      </c>
      <c r="R406" s="2">
        <v>-3.0489999999999999</v>
      </c>
      <c r="S406" s="2">
        <v>-2.351</v>
      </c>
      <c r="T406" s="2">
        <v>-1.9450000000000001</v>
      </c>
      <c r="U406" s="2">
        <v>-1.3320000000000001</v>
      </c>
      <c r="V406" s="2">
        <v>-0.43</v>
      </c>
    </row>
    <row r="407" spans="1:22" x14ac:dyDescent="0.15">
      <c r="A407" s="2">
        <v>1992</v>
      </c>
      <c r="B407" s="2">
        <v>6</v>
      </c>
      <c r="C407" s="2">
        <v>22</v>
      </c>
      <c r="D407" s="2">
        <v>174</v>
      </c>
      <c r="E407" s="2">
        <v>-2.754</v>
      </c>
      <c r="F407" s="2">
        <v>-2.1307</v>
      </c>
      <c r="G407" s="2">
        <v>-1.486</v>
      </c>
      <c r="H407" s="2">
        <v>85.5</v>
      </c>
      <c r="I407" s="2">
        <v>90.453999999999994</v>
      </c>
      <c r="J407" s="2">
        <v>95.6</v>
      </c>
      <c r="N407" s="2">
        <v>-2.7989999999999999</v>
      </c>
      <c r="O407" s="2">
        <v>-2.2172999999999998</v>
      </c>
      <c r="P407" s="2">
        <v>-1.67</v>
      </c>
      <c r="Q407" s="2">
        <v>-8.49</v>
      </c>
      <c r="R407" s="2">
        <v>-3.7639999999999998</v>
      </c>
      <c r="S407" s="2">
        <v>-0.18099999999999999</v>
      </c>
      <c r="T407" s="2">
        <v>-6.5049999999999999</v>
      </c>
      <c r="U407" s="2">
        <v>-1.3120000000000001</v>
      </c>
      <c r="V407" s="2">
        <v>4.9009999999999998</v>
      </c>
    </row>
    <row r="408" spans="1:22" x14ac:dyDescent="0.15">
      <c r="A408" s="2">
        <v>1992</v>
      </c>
      <c r="B408" s="2">
        <v>6</v>
      </c>
      <c r="C408" s="2">
        <v>23</v>
      </c>
      <c r="D408" s="2">
        <v>175</v>
      </c>
      <c r="E408" s="2">
        <v>-6.5430000000000001</v>
      </c>
      <c r="F408" s="2">
        <v>-2.7869000000000002</v>
      </c>
      <c r="G408" s="2">
        <v>0.47699999999999998</v>
      </c>
      <c r="H408" s="2">
        <v>81.3</v>
      </c>
      <c r="I408" s="2">
        <v>90.828999999999994</v>
      </c>
      <c r="J408" s="2">
        <v>95.7</v>
      </c>
      <c r="N408" s="2">
        <v>-7.1</v>
      </c>
      <c r="O408" s="2">
        <v>-3.2953000000000001</v>
      </c>
      <c r="P408" s="2">
        <v>-0.65</v>
      </c>
      <c r="Q408" s="2">
        <v>-10.85</v>
      </c>
      <c r="R408" s="2">
        <v>-8.98</v>
      </c>
      <c r="S408" s="2">
        <v>-7.54</v>
      </c>
      <c r="T408" s="2">
        <v>-8.67</v>
      </c>
      <c r="U408" s="2">
        <v>-6.8929999999999998</v>
      </c>
      <c r="V408" s="2">
        <v>-5.8440000000000003</v>
      </c>
    </row>
    <row r="409" spans="1:22" x14ac:dyDescent="0.15">
      <c r="A409" s="2">
        <v>1992</v>
      </c>
      <c r="B409" s="2">
        <v>6</v>
      </c>
      <c r="C409" s="2">
        <v>24</v>
      </c>
      <c r="D409" s="2">
        <v>176</v>
      </c>
      <c r="E409" s="2">
        <v>-8.74</v>
      </c>
      <c r="F409" s="2">
        <v>-7.4219999999999997</v>
      </c>
      <c r="G409" s="2">
        <v>-5.282</v>
      </c>
      <c r="H409" s="2">
        <v>72.599999999999994</v>
      </c>
      <c r="I409" s="2">
        <v>79.978999999999999</v>
      </c>
      <c r="J409" s="2">
        <v>88.5</v>
      </c>
      <c r="N409" s="2">
        <v>-10.18</v>
      </c>
      <c r="O409" s="2">
        <v>-8.5564999999999998</v>
      </c>
      <c r="P409" s="2">
        <v>-6.8849999999999998</v>
      </c>
      <c r="Q409" s="2">
        <v>-9.3699999999999992</v>
      </c>
      <c r="R409" s="2">
        <v>-5</v>
      </c>
      <c r="S409" s="2">
        <v>0.14499999999999999</v>
      </c>
      <c r="T409" s="2">
        <v>-7.6</v>
      </c>
      <c r="U409" s="2">
        <v>-3.2440000000000002</v>
      </c>
      <c r="V409" s="2">
        <v>3.7170000000000001</v>
      </c>
    </row>
    <row r="410" spans="1:22" x14ac:dyDescent="0.15">
      <c r="A410" s="2">
        <v>1992</v>
      </c>
      <c r="B410" s="2">
        <v>6</v>
      </c>
      <c r="C410" s="2">
        <v>25</v>
      </c>
      <c r="D410" s="2">
        <v>177</v>
      </c>
      <c r="E410" s="2">
        <v>-9.58</v>
      </c>
      <c r="F410" s="2">
        <v>-4.5644</v>
      </c>
      <c r="G410" s="2">
        <v>-1.1830000000000001</v>
      </c>
      <c r="N410" s="2">
        <v>-9.9600000000000009</v>
      </c>
      <c r="O410" s="2">
        <v>-5.5213000000000001</v>
      </c>
      <c r="P410" s="2">
        <v>-2.552</v>
      </c>
      <c r="Q410" s="2">
        <v>-9.17</v>
      </c>
      <c r="R410" s="2">
        <v>-6.3120000000000003</v>
      </c>
      <c r="S410" s="2">
        <v>-1.4179999999999999</v>
      </c>
      <c r="T410" s="2">
        <v>-6.9459999999999997</v>
      </c>
      <c r="U410" s="2">
        <v>-3.157</v>
      </c>
      <c r="V410" s="2">
        <v>5.165</v>
      </c>
    </row>
    <row r="411" spans="1:22" x14ac:dyDescent="0.15">
      <c r="A411" s="2">
        <v>1992</v>
      </c>
      <c r="B411" s="2">
        <v>6</v>
      </c>
      <c r="C411" s="2">
        <v>26</v>
      </c>
      <c r="D411" s="2">
        <v>178</v>
      </c>
      <c r="E411" s="2">
        <v>-10.96</v>
      </c>
      <c r="F411" s="2">
        <v>-6.4020000000000001</v>
      </c>
      <c r="G411" s="2">
        <v>-0.41399999999999998</v>
      </c>
      <c r="H411" s="2">
        <v>58.88</v>
      </c>
      <c r="I411" s="2">
        <v>81.593000000000004</v>
      </c>
      <c r="J411" s="2">
        <v>92.2</v>
      </c>
      <c r="N411" s="2">
        <v>-11.09</v>
      </c>
      <c r="O411" s="2">
        <v>-7.1334999999999997</v>
      </c>
      <c r="P411" s="2">
        <v>-3.2280000000000002</v>
      </c>
      <c r="Q411" s="2">
        <v>-8.84</v>
      </c>
      <c r="R411" s="2">
        <v>-6.4619999999999997</v>
      </c>
      <c r="S411" s="2">
        <v>-4.2279999999999998</v>
      </c>
      <c r="T411" s="2">
        <v>-6.2869999999999999</v>
      </c>
      <c r="U411" s="2">
        <v>-3.964</v>
      </c>
      <c r="V411" s="2">
        <v>-0.89100000000000001</v>
      </c>
    </row>
    <row r="412" spans="1:22" x14ac:dyDescent="0.15">
      <c r="A412" s="2">
        <v>1992</v>
      </c>
      <c r="B412" s="2">
        <v>6</v>
      </c>
      <c r="C412" s="2">
        <v>27</v>
      </c>
      <c r="D412" s="2">
        <v>179</v>
      </c>
      <c r="E412" s="2">
        <v>-10.61</v>
      </c>
      <c r="F412" s="2">
        <v>-6.7701000000000002</v>
      </c>
      <c r="G412" s="2">
        <v>-4.6219999999999999</v>
      </c>
      <c r="H412" s="2">
        <v>77.7</v>
      </c>
      <c r="I412" s="2">
        <v>81.078999999999994</v>
      </c>
      <c r="J412" s="2">
        <v>84.2</v>
      </c>
      <c r="N412" s="2">
        <v>-10.79</v>
      </c>
      <c r="O412" s="2">
        <v>-7.0686999999999998</v>
      </c>
      <c r="P412" s="2">
        <v>-4.96</v>
      </c>
      <c r="Q412" s="2">
        <v>-6.3550000000000004</v>
      </c>
      <c r="R412" s="2">
        <v>-5.0060000000000002</v>
      </c>
      <c r="S412" s="2">
        <v>-1.177</v>
      </c>
      <c r="T412" s="2">
        <v>-4.4450000000000003</v>
      </c>
      <c r="U412" s="2">
        <v>-2.6539999999999999</v>
      </c>
      <c r="V412" s="2">
        <v>3.2559999999999998</v>
      </c>
    </row>
    <row r="413" spans="1:22" x14ac:dyDescent="0.15">
      <c r="A413" s="2">
        <v>1992</v>
      </c>
      <c r="B413" s="2">
        <v>6</v>
      </c>
      <c r="C413" s="2">
        <v>28</v>
      </c>
      <c r="D413" s="2">
        <v>180</v>
      </c>
      <c r="E413" s="2">
        <v>-8.27</v>
      </c>
      <c r="F413" s="2">
        <v>-4.5518000000000001</v>
      </c>
      <c r="G413" s="2">
        <v>-1.38</v>
      </c>
      <c r="H413" s="2">
        <v>60.12</v>
      </c>
      <c r="I413" s="2">
        <v>73.481999999999999</v>
      </c>
      <c r="J413" s="2">
        <v>82.8</v>
      </c>
      <c r="N413" s="2">
        <v>-8.5299999999999994</v>
      </c>
      <c r="O413" s="2">
        <v>-5.1426999999999996</v>
      </c>
      <c r="P413" s="2">
        <v>-2.7080000000000002</v>
      </c>
      <c r="Q413" s="2">
        <v>-6.5679999999999996</v>
      </c>
      <c r="R413" s="2">
        <v>-5.2690000000000001</v>
      </c>
      <c r="S413" s="2">
        <v>-4.133</v>
      </c>
      <c r="T413" s="2">
        <v>-4.1159999999999997</v>
      </c>
      <c r="U413" s="2">
        <v>-3.3580000000000001</v>
      </c>
      <c r="V413" s="2">
        <v>-2.4039999999999999</v>
      </c>
    </row>
    <row r="414" spans="1:22" x14ac:dyDescent="0.15">
      <c r="A414" s="2">
        <v>1992</v>
      </c>
      <c r="B414" s="2">
        <v>6</v>
      </c>
      <c r="C414" s="2">
        <v>29</v>
      </c>
      <c r="D414" s="2">
        <v>181</v>
      </c>
      <c r="E414" s="2">
        <v>-5.34</v>
      </c>
      <c r="F414" s="2">
        <v>-4.7682000000000002</v>
      </c>
      <c r="G414" s="2">
        <v>-4.3380000000000001</v>
      </c>
      <c r="H414" s="2">
        <v>75.2</v>
      </c>
      <c r="I414" s="2">
        <v>85.254000000000005</v>
      </c>
      <c r="J414" s="2">
        <v>95.1</v>
      </c>
      <c r="N414" s="2">
        <v>-5.4619999999999997</v>
      </c>
      <c r="O414" s="2">
        <v>-4.9166999999999996</v>
      </c>
      <c r="P414" s="2">
        <v>-4.5309999999999997</v>
      </c>
      <c r="Q414" s="2">
        <v>-5.601</v>
      </c>
      <c r="R414" s="2">
        <v>-4.7569999999999997</v>
      </c>
      <c r="S414" s="2">
        <v>-3.8879999999999999</v>
      </c>
      <c r="T414" s="2">
        <v>-3.5310000000000001</v>
      </c>
      <c r="U414" s="2">
        <v>-2.411</v>
      </c>
      <c r="V414" s="2">
        <v>-3.6999999999999998E-2</v>
      </c>
    </row>
    <row r="415" spans="1:22" x14ac:dyDescent="0.15">
      <c r="A415" s="2">
        <v>1992</v>
      </c>
      <c r="B415" s="2">
        <v>6</v>
      </c>
      <c r="C415" s="2">
        <v>30</v>
      </c>
      <c r="D415" s="2">
        <v>182</v>
      </c>
      <c r="E415" s="2">
        <v>-4.9130000000000003</v>
      </c>
      <c r="F415" s="2">
        <v>-4.2638999999999996</v>
      </c>
      <c r="G415" s="2">
        <v>-3.7690000000000001</v>
      </c>
      <c r="H415" s="2">
        <v>90.2</v>
      </c>
      <c r="I415" s="2">
        <v>93.296000000000006</v>
      </c>
      <c r="J415" s="2">
        <v>95.4</v>
      </c>
      <c r="N415" s="2">
        <v>-4.9269999999999996</v>
      </c>
      <c r="O415" s="2">
        <v>-4.3003999999999998</v>
      </c>
      <c r="P415" s="2">
        <v>-3.8849999999999998</v>
      </c>
      <c r="Q415" s="2">
        <v>-5.0590000000000002</v>
      </c>
      <c r="R415" s="2">
        <v>-4.0640000000000001</v>
      </c>
      <c r="S415" s="2">
        <v>-2.3410000000000002</v>
      </c>
      <c r="T415" s="2">
        <v>-3.0830000000000002</v>
      </c>
      <c r="U415" s="2">
        <v>-1.03</v>
      </c>
      <c r="V415" s="2">
        <v>2.3140000000000001</v>
      </c>
    </row>
    <row r="416" spans="1:22" x14ac:dyDescent="0.15">
      <c r="A416" s="2">
        <v>1992</v>
      </c>
      <c r="B416" s="2">
        <v>7</v>
      </c>
      <c r="C416" s="2">
        <v>1</v>
      </c>
      <c r="D416" s="2">
        <v>183</v>
      </c>
      <c r="E416" s="2">
        <v>-4.2270000000000003</v>
      </c>
      <c r="F416" s="2">
        <v>-3.2559999999999998</v>
      </c>
      <c r="G416" s="2">
        <v>-2.2789999999999999</v>
      </c>
      <c r="H416" s="2">
        <v>75.2</v>
      </c>
      <c r="I416" s="2">
        <v>89.596000000000004</v>
      </c>
      <c r="J416" s="2">
        <v>95.1</v>
      </c>
      <c r="N416" s="2">
        <v>-4.1950000000000003</v>
      </c>
      <c r="O416" s="2">
        <v>-3.5217999999999998</v>
      </c>
      <c r="P416" s="2">
        <v>-2.673</v>
      </c>
      <c r="Q416" s="2">
        <v>-7.43</v>
      </c>
      <c r="R416" s="2">
        <v>-4.298</v>
      </c>
      <c r="S416" s="2">
        <v>-1.9770000000000001</v>
      </c>
      <c r="T416" s="2">
        <v>-5.5259999999999998</v>
      </c>
      <c r="U416" s="2">
        <v>-1.8080000000000001</v>
      </c>
      <c r="V416" s="2">
        <v>1.5880000000000001</v>
      </c>
    </row>
    <row r="417" spans="1:22" x14ac:dyDescent="0.15">
      <c r="A417" s="2">
        <v>1992</v>
      </c>
      <c r="B417" s="2">
        <v>7</v>
      </c>
      <c r="C417" s="2">
        <v>2</v>
      </c>
      <c r="D417" s="2">
        <v>184</v>
      </c>
      <c r="E417" s="2">
        <v>-7.8</v>
      </c>
      <c r="F417" s="2">
        <v>-3.3551000000000002</v>
      </c>
      <c r="G417" s="2">
        <v>-0.67700000000000005</v>
      </c>
      <c r="H417" s="2">
        <v>69.599999999999994</v>
      </c>
      <c r="I417" s="2">
        <v>87.332999999999998</v>
      </c>
      <c r="J417" s="2">
        <v>93.8</v>
      </c>
      <c r="N417" s="2">
        <v>-8.0500000000000007</v>
      </c>
      <c r="O417" s="2">
        <v>-3.7450999999999999</v>
      </c>
      <c r="P417" s="2">
        <v>-1.4510000000000001</v>
      </c>
      <c r="Q417" s="2">
        <v>-7.73</v>
      </c>
      <c r="R417" s="2">
        <v>-6.1130000000000004</v>
      </c>
      <c r="S417" s="2">
        <v>-4.133</v>
      </c>
      <c r="T417" s="2">
        <v>-5.59</v>
      </c>
      <c r="U417" s="2">
        <v>-3.7639999999999998</v>
      </c>
      <c r="V417" s="2">
        <v>-0.65</v>
      </c>
    </row>
    <row r="418" spans="1:22" x14ac:dyDescent="0.15">
      <c r="A418" s="2">
        <v>1992</v>
      </c>
      <c r="B418" s="2">
        <v>7</v>
      </c>
      <c r="C418" s="2">
        <v>3</v>
      </c>
      <c r="D418" s="2">
        <v>185</v>
      </c>
      <c r="E418" s="2">
        <v>-8.41</v>
      </c>
      <c r="F418" s="2">
        <v>-5.5755999999999997</v>
      </c>
      <c r="G418" s="2">
        <v>-4.2439999999999998</v>
      </c>
      <c r="H418" s="2">
        <v>84.8</v>
      </c>
      <c r="I418" s="2">
        <v>89.408000000000001</v>
      </c>
      <c r="J418" s="2">
        <v>92.7</v>
      </c>
      <c r="N418" s="2">
        <v>-8.6300000000000008</v>
      </c>
      <c r="O418" s="2">
        <v>-5.9813000000000001</v>
      </c>
      <c r="P418" s="2">
        <v>-4.8360000000000003</v>
      </c>
      <c r="Q418" s="2">
        <v>-7.04</v>
      </c>
      <c r="R418" s="2">
        <v>-4.9000000000000004</v>
      </c>
      <c r="S418" s="2">
        <v>-0.91500000000000004</v>
      </c>
      <c r="T418" s="2">
        <v>-5.0599999999999996</v>
      </c>
      <c r="U418" s="2">
        <v>-2.524</v>
      </c>
      <c r="V418" s="2">
        <v>3.2320000000000002</v>
      </c>
    </row>
    <row r="419" spans="1:22" x14ac:dyDescent="0.15">
      <c r="A419" s="2">
        <v>1992</v>
      </c>
      <c r="B419" s="2">
        <v>7</v>
      </c>
      <c r="C419" s="2">
        <v>4</v>
      </c>
      <c r="D419" s="2">
        <v>186</v>
      </c>
      <c r="E419" s="2">
        <v>-7.4</v>
      </c>
      <c r="F419" s="2">
        <v>-3.6166</v>
      </c>
      <c r="G419" s="2">
        <v>1.911</v>
      </c>
      <c r="H419" s="2">
        <v>60.1</v>
      </c>
      <c r="I419" s="2">
        <v>83.724999999999994</v>
      </c>
      <c r="J419" s="2">
        <v>93.8</v>
      </c>
      <c r="N419" s="2">
        <v>-7.72</v>
      </c>
      <c r="O419" s="2">
        <v>-4.5286</v>
      </c>
      <c r="P419" s="2">
        <v>-1.117</v>
      </c>
      <c r="Q419" s="2">
        <v>-9.17</v>
      </c>
      <c r="R419" s="2">
        <v>-7.02</v>
      </c>
      <c r="S419" s="2">
        <v>-4.5490000000000004</v>
      </c>
      <c r="T419" s="2">
        <v>-6.9</v>
      </c>
      <c r="U419" s="2">
        <v>-4.8609999999999998</v>
      </c>
      <c r="V419" s="2">
        <v>-0.91300000000000003</v>
      </c>
    </row>
    <row r="420" spans="1:22" x14ac:dyDescent="0.15">
      <c r="A420" s="2">
        <v>1992</v>
      </c>
      <c r="B420" s="2">
        <v>7</v>
      </c>
      <c r="C420" s="2">
        <v>5</v>
      </c>
      <c r="D420" s="2">
        <v>187</v>
      </c>
      <c r="E420" s="2">
        <v>-7.67</v>
      </c>
      <c r="F420" s="2">
        <v>-6.6383999999999999</v>
      </c>
      <c r="G420" s="2">
        <v>-5.258</v>
      </c>
      <c r="N420" s="2">
        <v>-8.83</v>
      </c>
      <c r="O420" s="2">
        <v>-6.98</v>
      </c>
      <c r="P420" s="2">
        <v>-5.3360000000000003</v>
      </c>
      <c r="Q420" s="2">
        <v>-5.468</v>
      </c>
      <c r="R420" s="2">
        <v>-3.8519999999999999</v>
      </c>
      <c r="S420" s="2">
        <v>-2.7149999999999999</v>
      </c>
      <c r="T420" s="2">
        <v>-3.41</v>
      </c>
      <c r="U420" s="2">
        <v>-1.7290000000000001</v>
      </c>
      <c r="V420" s="2">
        <v>0.73199999999999998</v>
      </c>
    </row>
    <row r="421" spans="1:22" x14ac:dyDescent="0.15">
      <c r="A421" s="2">
        <v>1992</v>
      </c>
      <c r="B421" s="2">
        <v>7</v>
      </c>
      <c r="C421" s="2">
        <v>6</v>
      </c>
      <c r="D421" s="2">
        <v>188</v>
      </c>
      <c r="E421" s="2">
        <v>-5.6429999999999998</v>
      </c>
      <c r="F421" s="2">
        <v>-3.4752000000000001</v>
      </c>
      <c r="G421" s="2">
        <v>-2.0499999999999998</v>
      </c>
      <c r="N421" s="2">
        <v>-5.9790000000000001</v>
      </c>
      <c r="O421" s="2">
        <v>-3.6840000000000002</v>
      </c>
      <c r="P421" s="2">
        <v>-2.206</v>
      </c>
      <c r="Q421" s="2">
        <v>-3.1190000000000002</v>
      </c>
      <c r="R421" s="2">
        <v>-1.42</v>
      </c>
      <c r="S421" s="2">
        <v>1.421</v>
      </c>
      <c r="T421" s="2">
        <v>-1.5049999999999999</v>
      </c>
      <c r="U421" s="2">
        <v>0.80400000000000005</v>
      </c>
      <c r="V421" s="2">
        <v>6.9829999999999997</v>
      </c>
    </row>
    <row r="422" spans="1:22" x14ac:dyDescent="0.15">
      <c r="A422" s="2">
        <v>1992</v>
      </c>
      <c r="B422" s="2">
        <v>7</v>
      </c>
      <c r="C422" s="2">
        <v>7</v>
      </c>
      <c r="D422" s="2">
        <v>189</v>
      </c>
      <c r="E422" s="2">
        <v>-2.129</v>
      </c>
      <c r="F422" s="2">
        <v>-5.7419999999999999E-2</v>
      </c>
      <c r="G422" s="2">
        <v>3.1880000000000002</v>
      </c>
      <c r="H422" s="2">
        <v>82.1</v>
      </c>
      <c r="I422" s="2">
        <v>91.007999999999996</v>
      </c>
      <c r="J422" s="2">
        <v>96.4</v>
      </c>
      <c r="N422" s="2">
        <v>-2.3050000000000002</v>
      </c>
      <c r="O422" s="2">
        <v>-0.61012</v>
      </c>
      <c r="P422" s="2">
        <v>1.262</v>
      </c>
      <c r="Q422" s="2">
        <v>-7.66</v>
      </c>
      <c r="R422" s="2">
        <v>-5.0259999999999998</v>
      </c>
      <c r="S422" s="2">
        <v>-3.109</v>
      </c>
      <c r="T422" s="2">
        <v>-6.0529999999999999</v>
      </c>
      <c r="U422" s="2">
        <v>-3.0470000000000002</v>
      </c>
      <c r="V422" s="2">
        <v>-1.329</v>
      </c>
    </row>
    <row r="423" spans="1:22" x14ac:dyDescent="0.15">
      <c r="A423" s="2">
        <v>1992</v>
      </c>
      <c r="B423" s="2">
        <v>7</v>
      </c>
      <c r="C423" s="2">
        <v>8</v>
      </c>
      <c r="D423" s="2">
        <v>190</v>
      </c>
      <c r="E423" s="2">
        <v>-6.9219999999999997</v>
      </c>
      <c r="F423" s="2">
        <v>-4.3376999999999999</v>
      </c>
      <c r="G423" s="2">
        <v>-3.1040000000000001</v>
      </c>
      <c r="H423" s="2">
        <v>87.3</v>
      </c>
      <c r="I423" s="2">
        <v>93.867000000000004</v>
      </c>
      <c r="J423" s="2">
        <v>95.8</v>
      </c>
      <c r="N423" s="2">
        <v>-6.8810000000000002</v>
      </c>
      <c r="O423" s="2">
        <v>-4.4058999999999999</v>
      </c>
      <c r="P423" s="2">
        <v>-3.1360000000000001</v>
      </c>
      <c r="Q423" s="2">
        <v>-8.92</v>
      </c>
      <c r="R423" s="2">
        <v>-7.84</v>
      </c>
      <c r="S423" s="2">
        <v>-5.734</v>
      </c>
      <c r="T423" s="2">
        <v>-6.8419999999999996</v>
      </c>
      <c r="U423" s="2">
        <v>-5.5579999999999998</v>
      </c>
      <c r="V423" s="2">
        <v>-0.32</v>
      </c>
    </row>
    <row r="424" spans="1:22" x14ac:dyDescent="0.15">
      <c r="A424" s="2">
        <v>1992</v>
      </c>
      <c r="B424" s="2">
        <v>7</v>
      </c>
      <c r="C424" s="2">
        <v>9</v>
      </c>
      <c r="D424" s="2">
        <v>191</v>
      </c>
      <c r="E424" s="2">
        <v>-8.68</v>
      </c>
      <c r="F424" s="2">
        <v>-6.6077000000000004</v>
      </c>
      <c r="G424" s="2">
        <v>-2.8660000000000001</v>
      </c>
      <c r="H424" s="2">
        <v>88.5</v>
      </c>
      <c r="I424" s="2">
        <v>92.337999999999994</v>
      </c>
      <c r="J424" s="2">
        <v>94</v>
      </c>
      <c r="N424" s="2">
        <v>-8.74</v>
      </c>
      <c r="O424" s="2">
        <v>-7.0995999999999997</v>
      </c>
      <c r="P424" s="2">
        <v>-4.9480000000000004</v>
      </c>
      <c r="Q424" s="2">
        <v>-7.76</v>
      </c>
      <c r="R424" s="2">
        <v>-6.8570000000000002</v>
      </c>
      <c r="S424" s="2">
        <v>-6.1059999999999999</v>
      </c>
      <c r="T424" s="2">
        <v>-5.8470000000000004</v>
      </c>
      <c r="U424" s="2">
        <v>-4.835</v>
      </c>
      <c r="V424" s="2">
        <v>-4.0709999999999997</v>
      </c>
    </row>
    <row r="425" spans="1:22" x14ac:dyDescent="0.15">
      <c r="A425" s="2">
        <v>1992</v>
      </c>
      <c r="B425" s="2">
        <v>7</v>
      </c>
      <c r="C425" s="2">
        <v>10</v>
      </c>
      <c r="D425" s="2">
        <v>192</v>
      </c>
      <c r="E425" s="2">
        <v>-7.16</v>
      </c>
      <c r="F425" s="2">
        <v>-6.2579000000000002</v>
      </c>
      <c r="G425" s="2">
        <v>-5.5439999999999996</v>
      </c>
      <c r="H425" s="2">
        <v>93</v>
      </c>
      <c r="I425" s="2">
        <v>93.808000000000007</v>
      </c>
      <c r="J425" s="2">
        <v>94.5</v>
      </c>
      <c r="N425" s="2">
        <v>-7.1</v>
      </c>
      <c r="O425" s="2">
        <v>-6.2076000000000002</v>
      </c>
      <c r="P425" s="2">
        <v>-5.48</v>
      </c>
      <c r="Q425" s="2">
        <v>-7.59</v>
      </c>
      <c r="R425" s="2">
        <v>-6.8719999999999999</v>
      </c>
      <c r="S425" s="2">
        <v>-5.734</v>
      </c>
      <c r="T425" s="2">
        <v>-6.11</v>
      </c>
      <c r="U425" s="2">
        <v>-4.359</v>
      </c>
      <c r="V425" s="2">
        <v>-1.9650000000000001</v>
      </c>
    </row>
    <row r="426" spans="1:22" x14ac:dyDescent="0.15">
      <c r="A426" s="2">
        <v>1992</v>
      </c>
      <c r="B426" s="2">
        <v>7</v>
      </c>
      <c r="C426" s="2">
        <v>11</v>
      </c>
      <c r="D426" s="2">
        <v>193</v>
      </c>
      <c r="E426" s="2">
        <v>-7.01</v>
      </c>
      <c r="F426" s="2">
        <v>-6.3323</v>
      </c>
      <c r="G426" s="2">
        <v>-5.4459999999999997</v>
      </c>
      <c r="H426" s="2">
        <v>91.8</v>
      </c>
      <c r="I426" s="2">
        <v>93.308000000000007</v>
      </c>
      <c r="J426" s="2">
        <v>94.3</v>
      </c>
      <c r="N426" s="2">
        <v>-6.976</v>
      </c>
      <c r="O426" s="2">
        <v>-6.3864999999999998</v>
      </c>
      <c r="P426" s="2">
        <v>-5.8310000000000004</v>
      </c>
      <c r="Q426" s="2">
        <v>-9.27</v>
      </c>
      <c r="R426" s="2">
        <v>-8.01</v>
      </c>
      <c r="S426" s="2">
        <v>-7.08</v>
      </c>
      <c r="T426" s="2">
        <v>-7.69</v>
      </c>
      <c r="U426" s="2">
        <v>-6.3079999999999998</v>
      </c>
      <c r="V426" s="2">
        <v>-4.992</v>
      </c>
    </row>
    <row r="427" spans="1:22" x14ac:dyDescent="0.15">
      <c r="A427" s="2">
        <v>1992</v>
      </c>
      <c r="B427" s="2">
        <v>7</v>
      </c>
      <c r="C427" s="2">
        <v>12</v>
      </c>
      <c r="D427" s="2">
        <v>194</v>
      </c>
      <c r="E427" s="2">
        <v>-8.4700000000000006</v>
      </c>
      <c r="F427" s="2">
        <v>-7.3639000000000001</v>
      </c>
      <c r="G427" s="2">
        <v>-6.6769999999999996</v>
      </c>
      <c r="H427" s="2">
        <v>91.6</v>
      </c>
      <c r="I427" s="2">
        <v>92.525000000000006</v>
      </c>
      <c r="J427" s="2">
        <v>93.7</v>
      </c>
      <c r="N427" s="2">
        <v>-8.36</v>
      </c>
      <c r="O427" s="2">
        <v>-7.3929999999999998</v>
      </c>
      <c r="P427" s="2">
        <v>-6.766</v>
      </c>
      <c r="Q427" s="2">
        <v>-9.17</v>
      </c>
      <c r="R427" s="2">
        <v>-7.69</v>
      </c>
      <c r="S427" s="2">
        <v>-6.298</v>
      </c>
      <c r="T427" s="2">
        <v>-7.1</v>
      </c>
      <c r="U427" s="2">
        <v>-5.54</v>
      </c>
      <c r="V427" s="2">
        <v>-3.7360000000000002</v>
      </c>
    </row>
    <row r="428" spans="1:22" x14ac:dyDescent="0.15">
      <c r="A428" s="2">
        <v>1992</v>
      </c>
      <c r="B428" s="2">
        <v>7</v>
      </c>
      <c r="C428" s="2">
        <v>13</v>
      </c>
      <c r="D428" s="2">
        <v>195</v>
      </c>
      <c r="E428" s="2">
        <v>-8.7100000000000009</v>
      </c>
      <c r="F428" s="2">
        <v>-7.0106000000000002</v>
      </c>
      <c r="G428" s="2">
        <v>-5.75</v>
      </c>
      <c r="H428" s="2">
        <v>85.2</v>
      </c>
      <c r="I428" s="2">
        <v>89.716999999999999</v>
      </c>
      <c r="J428" s="2">
        <v>93.2</v>
      </c>
      <c r="N428" s="2">
        <v>-8.65</v>
      </c>
      <c r="O428" s="2">
        <v>-6.992</v>
      </c>
      <c r="P428" s="2">
        <v>-5.8070000000000004</v>
      </c>
      <c r="Q428" s="2">
        <v>-11.38</v>
      </c>
      <c r="R428" s="2">
        <v>-9.17</v>
      </c>
      <c r="S428" s="2">
        <v>-7.68</v>
      </c>
      <c r="T428" s="2">
        <v>-9.4</v>
      </c>
      <c r="U428" s="2">
        <v>-6.6070000000000002</v>
      </c>
      <c r="V428" s="2">
        <v>-3.2810000000000001</v>
      </c>
    </row>
    <row r="429" spans="1:22" x14ac:dyDescent="0.15">
      <c r="A429" s="2">
        <v>1992</v>
      </c>
      <c r="B429" s="2">
        <v>7</v>
      </c>
      <c r="C429" s="2">
        <v>14</v>
      </c>
      <c r="D429" s="2">
        <v>196</v>
      </c>
      <c r="E429" s="2">
        <v>-12.03</v>
      </c>
      <c r="F429" s="2">
        <v>-8.6705000000000005</v>
      </c>
      <c r="G429" s="2">
        <v>-6.5869999999999997</v>
      </c>
      <c r="H429" s="2">
        <v>80</v>
      </c>
      <c r="I429" s="2">
        <v>88.638000000000005</v>
      </c>
      <c r="J429" s="2">
        <v>93.2</v>
      </c>
      <c r="N429" s="2">
        <v>-12.38</v>
      </c>
      <c r="O429" s="2">
        <v>-9.2303999999999995</v>
      </c>
      <c r="P429" s="2">
        <v>-7.76</v>
      </c>
      <c r="Q429" s="2">
        <v>-10.32</v>
      </c>
      <c r="R429" s="2">
        <v>-8.5</v>
      </c>
      <c r="S429" s="2">
        <v>-7.23</v>
      </c>
      <c r="T429" s="2">
        <v>-8.61</v>
      </c>
      <c r="U429" s="2">
        <v>-6.0720000000000001</v>
      </c>
      <c r="V429" s="2">
        <v>-3.3919999999999999</v>
      </c>
    </row>
    <row r="430" spans="1:22" x14ac:dyDescent="0.15">
      <c r="A430" s="2">
        <v>1992</v>
      </c>
      <c r="B430" s="2">
        <v>7</v>
      </c>
      <c r="C430" s="2">
        <v>15</v>
      </c>
      <c r="D430" s="2">
        <v>197</v>
      </c>
      <c r="E430" s="2">
        <v>-10.210000000000001</v>
      </c>
      <c r="F430" s="2">
        <v>-7.6376999999999997</v>
      </c>
      <c r="G430" s="2">
        <v>-5.7009999999999996</v>
      </c>
      <c r="H430" s="2">
        <v>82.6</v>
      </c>
      <c r="I430" s="2">
        <v>87.188000000000002</v>
      </c>
      <c r="J430" s="2">
        <v>90.9</v>
      </c>
      <c r="N430" s="2">
        <v>-10.19</v>
      </c>
      <c r="O430" s="2">
        <v>-8.0103000000000009</v>
      </c>
      <c r="P430" s="2">
        <v>-6.8730000000000002</v>
      </c>
      <c r="Q430" s="2">
        <v>-10.33</v>
      </c>
      <c r="R430" s="2">
        <v>-8.6999999999999993</v>
      </c>
      <c r="S430" s="2">
        <v>-7.1</v>
      </c>
      <c r="T430" s="2">
        <v>-8.73</v>
      </c>
      <c r="U430" s="2">
        <v>-6.3369999999999997</v>
      </c>
      <c r="V430" s="2">
        <v>-1.8129999999999999</v>
      </c>
    </row>
    <row r="431" spans="1:22" x14ac:dyDescent="0.15">
      <c r="A431" s="2">
        <v>1992</v>
      </c>
      <c r="B431" s="2">
        <v>7</v>
      </c>
      <c r="C431" s="2">
        <v>16</v>
      </c>
      <c r="D431" s="2">
        <v>198</v>
      </c>
      <c r="E431" s="2">
        <v>-9.67</v>
      </c>
      <c r="F431" s="2">
        <v>-7.9455</v>
      </c>
      <c r="G431" s="2">
        <v>-6.4349999999999996</v>
      </c>
      <c r="H431" s="2">
        <v>78.599999999999994</v>
      </c>
      <c r="I431" s="2">
        <v>88.462999999999994</v>
      </c>
      <c r="J431" s="2">
        <v>92.5</v>
      </c>
      <c r="N431" s="2">
        <v>-9.64</v>
      </c>
      <c r="O431" s="2">
        <v>-8.24</v>
      </c>
      <c r="P431" s="2">
        <v>-7.01</v>
      </c>
      <c r="Q431" s="2">
        <v>-10.4</v>
      </c>
      <c r="R431" s="2">
        <v>-8.4600000000000009</v>
      </c>
      <c r="S431" s="2">
        <v>-5.2969999999999997</v>
      </c>
      <c r="T431" s="2">
        <v>-8.7200000000000006</v>
      </c>
      <c r="U431" s="2">
        <v>-6.024</v>
      </c>
      <c r="V431" s="2">
        <v>1.413</v>
      </c>
    </row>
    <row r="432" spans="1:22" x14ac:dyDescent="0.15">
      <c r="A432" s="2">
        <v>1992</v>
      </c>
      <c r="B432" s="2">
        <v>7</v>
      </c>
      <c r="C432" s="2">
        <v>17</v>
      </c>
      <c r="D432" s="2">
        <v>199</v>
      </c>
      <c r="E432" s="2">
        <v>-9.5500000000000007</v>
      </c>
      <c r="F432" s="2">
        <v>-6.7367999999999997</v>
      </c>
      <c r="G432" s="2">
        <v>-3.93</v>
      </c>
      <c r="H432" s="2">
        <v>65.72</v>
      </c>
      <c r="I432" s="2">
        <v>85.888000000000005</v>
      </c>
      <c r="J432" s="2">
        <v>94.8</v>
      </c>
      <c r="N432" s="2">
        <v>-9.7200000000000006</v>
      </c>
      <c r="O432" s="2">
        <v>-7.3076999999999996</v>
      </c>
      <c r="P432" s="2">
        <v>-4.6760000000000002</v>
      </c>
      <c r="Q432" s="2">
        <v>-6.165</v>
      </c>
      <c r="R432" s="2">
        <v>-4.9059999999999997</v>
      </c>
      <c r="S432" s="2">
        <v>-4.1340000000000003</v>
      </c>
      <c r="T432" s="2">
        <v>-4.6459999999999999</v>
      </c>
      <c r="U432" s="2">
        <v>-2.3839999999999999</v>
      </c>
      <c r="V432" s="2">
        <v>-0.76</v>
      </c>
    </row>
    <row r="433" spans="1:22" x14ac:dyDescent="0.15">
      <c r="A433" s="2">
        <v>1992</v>
      </c>
      <c r="B433" s="2">
        <v>7</v>
      </c>
      <c r="C433" s="2">
        <v>18</v>
      </c>
      <c r="D433" s="2">
        <v>200</v>
      </c>
      <c r="E433" s="2">
        <v>-5.5170000000000003</v>
      </c>
      <c r="F433" s="2">
        <v>-3.1638000000000002</v>
      </c>
      <c r="G433" s="2">
        <v>-1.4850000000000001</v>
      </c>
      <c r="H433" s="2">
        <v>89.9</v>
      </c>
      <c r="I433" s="2">
        <v>93.054000000000002</v>
      </c>
      <c r="J433" s="2">
        <v>95.4</v>
      </c>
      <c r="N433" s="2">
        <v>-5.4859999999999998</v>
      </c>
      <c r="O433" s="2">
        <v>-3.9005000000000001</v>
      </c>
      <c r="P433" s="2">
        <v>-2.6560000000000001</v>
      </c>
      <c r="Q433" s="2">
        <v>-5.9160000000000004</v>
      </c>
      <c r="R433" s="2">
        <v>-4.4610000000000003</v>
      </c>
      <c r="S433" s="2">
        <v>-3.194</v>
      </c>
      <c r="T433" s="2">
        <v>-3.0049999999999999</v>
      </c>
      <c r="U433" s="2">
        <v>-1.405</v>
      </c>
      <c r="V433" s="2">
        <v>0.74199999999999999</v>
      </c>
    </row>
    <row r="434" spans="1:22" x14ac:dyDescent="0.15">
      <c r="A434" s="2">
        <v>1992</v>
      </c>
      <c r="B434" s="2">
        <v>7</v>
      </c>
      <c r="C434" s="2">
        <v>19</v>
      </c>
      <c r="D434" s="2">
        <v>201</v>
      </c>
      <c r="E434" s="2">
        <v>-6.6710000000000003</v>
      </c>
      <c r="F434" s="2">
        <v>-2.5394999999999999</v>
      </c>
      <c r="G434" s="2">
        <v>0.27800000000000002</v>
      </c>
      <c r="H434" s="2">
        <v>78.2</v>
      </c>
      <c r="I434" s="2">
        <v>86.938000000000002</v>
      </c>
      <c r="J434" s="2">
        <v>92.5</v>
      </c>
      <c r="N434" s="2">
        <v>-6.6829999999999998</v>
      </c>
      <c r="O434" s="2">
        <v>-3.5448</v>
      </c>
      <c r="P434" s="2">
        <v>-1.875</v>
      </c>
      <c r="Q434" s="2">
        <v>-5.6</v>
      </c>
      <c r="R434" s="2">
        <v>-1.9690000000000001</v>
      </c>
      <c r="S434" s="2">
        <v>-0.20799999999999999</v>
      </c>
      <c r="T434" s="2">
        <v>-2.1629999999999998</v>
      </c>
      <c r="U434" s="2">
        <v>1.508</v>
      </c>
      <c r="V434" s="2">
        <v>6.2610000000000001</v>
      </c>
    </row>
    <row r="435" spans="1:22" x14ac:dyDescent="0.15">
      <c r="A435" s="2">
        <v>1992</v>
      </c>
      <c r="B435" s="2">
        <v>7</v>
      </c>
      <c r="C435" s="2">
        <v>20</v>
      </c>
      <c r="D435" s="2">
        <v>202</v>
      </c>
      <c r="E435" s="2">
        <v>-4.5179999999999998</v>
      </c>
      <c r="F435" s="2">
        <v>-0.56274999999999997</v>
      </c>
      <c r="G435" s="2">
        <v>3.456</v>
      </c>
      <c r="H435" s="2">
        <v>53.87</v>
      </c>
      <c r="I435" s="2">
        <v>70.231999999999999</v>
      </c>
      <c r="J435" s="2">
        <v>88.1</v>
      </c>
      <c r="N435" s="2">
        <v>-5.516</v>
      </c>
      <c r="O435" s="2">
        <v>-1.9883</v>
      </c>
      <c r="P435" s="2">
        <v>0.39</v>
      </c>
      <c r="Q435" s="2">
        <v>-3.2679999999999998</v>
      </c>
      <c r="R435" s="2">
        <v>-1.327</v>
      </c>
      <c r="S435" s="2">
        <v>0.52800000000000002</v>
      </c>
      <c r="T435" s="2">
        <v>-1.5720000000000001</v>
      </c>
      <c r="U435" s="2">
        <v>2.081</v>
      </c>
      <c r="V435" s="2">
        <v>9.35</v>
      </c>
    </row>
    <row r="436" spans="1:22" x14ac:dyDescent="0.15">
      <c r="A436" s="2">
        <v>1992</v>
      </c>
      <c r="B436" s="2">
        <v>7</v>
      </c>
      <c r="C436" s="2">
        <v>21</v>
      </c>
      <c r="D436" s="2">
        <v>203</v>
      </c>
      <c r="E436" s="2">
        <v>-3.9529999999999998</v>
      </c>
      <c r="F436" s="2">
        <v>0.14496000000000001</v>
      </c>
      <c r="G436" s="2">
        <v>6.5960000000000001</v>
      </c>
      <c r="H436" s="2">
        <v>51.59</v>
      </c>
      <c r="I436" s="2">
        <v>79.168000000000006</v>
      </c>
      <c r="J436" s="2">
        <v>92.9</v>
      </c>
      <c r="N436" s="2">
        <v>-4.2539999999999996</v>
      </c>
      <c r="O436" s="2">
        <v>-0.64786999999999995</v>
      </c>
      <c r="P436" s="2">
        <v>3.0990000000000002</v>
      </c>
      <c r="Q436" s="2">
        <v>-4.9169999999999998</v>
      </c>
      <c r="R436" s="2">
        <v>-2.4129999999999998</v>
      </c>
      <c r="S436" s="2">
        <v>-0.22600000000000001</v>
      </c>
      <c r="T436" s="2">
        <v>-2.8969999999999998</v>
      </c>
      <c r="U436" s="2">
        <v>-0.106</v>
      </c>
      <c r="V436" s="2">
        <v>2.7709999999999999</v>
      </c>
    </row>
    <row r="437" spans="1:22" x14ac:dyDescent="0.15">
      <c r="A437" s="2">
        <v>1992</v>
      </c>
      <c r="B437" s="2">
        <v>7</v>
      </c>
      <c r="C437" s="2">
        <v>22</v>
      </c>
      <c r="D437" s="2">
        <v>204</v>
      </c>
      <c r="E437" s="2">
        <v>-5.5170000000000003</v>
      </c>
      <c r="F437" s="2">
        <v>-2.1612</v>
      </c>
      <c r="G437" s="2">
        <v>0.76300000000000001</v>
      </c>
      <c r="H437" s="2">
        <v>69.180000000000007</v>
      </c>
      <c r="I437" s="2">
        <v>79.807000000000002</v>
      </c>
      <c r="J437" s="2">
        <v>90.7</v>
      </c>
      <c r="N437" s="2">
        <v>-5.6130000000000004</v>
      </c>
      <c r="O437" s="2">
        <v>-2.5061</v>
      </c>
      <c r="P437" s="2">
        <v>0.254</v>
      </c>
      <c r="Q437" s="2">
        <v>-5.4290000000000003</v>
      </c>
      <c r="R437" s="2">
        <v>-3.028</v>
      </c>
      <c r="S437" s="2">
        <v>-0.78700000000000003</v>
      </c>
      <c r="T437" s="2">
        <v>-3.222</v>
      </c>
      <c r="U437" s="2">
        <v>-1.034</v>
      </c>
      <c r="V437" s="2">
        <v>1.6519999999999999</v>
      </c>
    </row>
    <row r="438" spans="1:22" x14ac:dyDescent="0.15">
      <c r="A438" s="2">
        <v>1992</v>
      </c>
      <c r="B438" s="2">
        <v>7</v>
      </c>
      <c r="C438" s="2">
        <v>23</v>
      </c>
      <c r="D438" s="2">
        <v>205</v>
      </c>
      <c r="E438" s="2">
        <v>-5.1020000000000003</v>
      </c>
      <c r="F438" s="2">
        <v>-2.6008</v>
      </c>
      <c r="G438" s="2">
        <v>-0.11899999999999999</v>
      </c>
      <c r="H438" s="2">
        <v>64.930000000000007</v>
      </c>
      <c r="I438" s="2">
        <v>76.272000000000006</v>
      </c>
      <c r="J438" s="2">
        <v>89.1</v>
      </c>
      <c r="N438" s="2">
        <v>-5.2439999999999998</v>
      </c>
      <c r="O438" s="2">
        <v>-2.7844000000000002</v>
      </c>
      <c r="P438" s="2">
        <v>-0.34799999999999998</v>
      </c>
      <c r="Q438" s="2">
        <v>-2.6030000000000002</v>
      </c>
      <c r="R438" s="2">
        <v>0.97699999999999998</v>
      </c>
      <c r="S438" s="2">
        <v>2.9769999999999999</v>
      </c>
      <c r="T438" s="2">
        <v>-0.85499999999999998</v>
      </c>
      <c r="U438" s="2">
        <v>3.1930000000000001</v>
      </c>
      <c r="V438" s="2">
        <v>5.66</v>
      </c>
    </row>
    <row r="439" spans="1:22" x14ac:dyDescent="0.15">
      <c r="A439" s="2">
        <v>1992</v>
      </c>
      <c r="B439" s="2">
        <v>7</v>
      </c>
      <c r="C439" s="2">
        <v>24</v>
      </c>
      <c r="D439" s="2">
        <v>206</v>
      </c>
      <c r="E439" s="2">
        <v>-3.6989999999999998</v>
      </c>
      <c r="F439" s="2">
        <v>-0.13328999999999999</v>
      </c>
      <c r="G439" s="2">
        <v>2.605</v>
      </c>
      <c r="H439" s="2">
        <v>71.2</v>
      </c>
      <c r="I439" s="2">
        <v>78.875</v>
      </c>
      <c r="J439" s="2">
        <v>92.5</v>
      </c>
      <c r="N439" s="2">
        <v>-4.2320000000000002</v>
      </c>
      <c r="O439" s="2">
        <v>-0.47495999999999999</v>
      </c>
      <c r="P439" s="2">
        <v>2.0960000000000001</v>
      </c>
      <c r="Q439" s="2">
        <v>-2.331</v>
      </c>
      <c r="R439" s="2">
        <v>-0.98199999999999998</v>
      </c>
      <c r="S439" s="2">
        <v>0.25800000000000001</v>
      </c>
      <c r="T439" s="2">
        <v>-0.80300000000000005</v>
      </c>
      <c r="U439" s="2">
        <v>0.58699999999999997</v>
      </c>
      <c r="V439" s="2">
        <v>2.0249999999999999</v>
      </c>
    </row>
    <row r="440" spans="1:22" x14ac:dyDescent="0.15">
      <c r="A440" s="2">
        <v>1992</v>
      </c>
      <c r="B440" s="2">
        <v>7</v>
      </c>
      <c r="C440" s="2">
        <v>25</v>
      </c>
      <c r="D440" s="2">
        <v>207</v>
      </c>
      <c r="E440" s="2">
        <v>-3.3239999999999998</v>
      </c>
      <c r="F440" s="2">
        <v>-0.68032999999999999</v>
      </c>
      <c r="G440" s="2">
        <v>0.95399999999999996</v>
      </c>
      <c r="H440" s="2">
        <v>74.3</v>
      </c>
      <c r="I440" s="2">
        <v>85.625</v>
      </c>
      <c r="J440" s="2">
        <v>97.3</v>
      </c>
      <c r="N440" s="2">
        <v>-3.3460000000000001</v>
      </c>
      <c r="O440" s="2">
        <v>-0.80396000000000001</v>
      </c>
      <c r="P440" s="2">
        <v>0.61799999999999999</v>
      </c>
      <c r="Q440" s="2">
        <v>-5.657</v>
      </c>
      <c r="R440" s="2">
        <v>-2.5640000000000001</v>
      </c>
      <c r="S440" s="2">
        <v>-1.3240000000000001</v>
      </c>
      <c r="T440" s="2">
        <v>-3.7629999999999999</v>
      </c>
      <c r="U440" s="2">
        <v>-0.58699999999999997</v>
      </c>
      <c r="V440" s="2">
        <v>1.17</v>
      </c>
    </row>
    <row r="441" spans="1:22" x14ac:dyDescent="0.15">
      <c r="A441" s="2">
        <v>1992</v>
      </c>
      <c r="B441" s="2">
        <v>7</v>
      </c>
      <c r="C441" s="2">
        <v>26</v>
      </c>
      <c r="D441" s="2">
        <v>208</v>
      </c>
      <c r="E441" s="2">
        <v>-7.22</v>
      </c>
      <c r="F441" s="2">
        <v>-2.0028000000000001</v>
      </c>
      <c r="G441" s="2">
        <v>0.51400000000000001</v>
      </c>
      <c r="H441" s="2">
        <v>76.099999999999994</v>
      </c>
      <c r="I441" s="2">
        <v>87.471000000000004</v>
      </c>
      <c r="J441" s="2">
        <v>98</v>
      </c>
      <c r="N441" s="2">
        <v>-7.41</v>
      </c>
      <c r="O441" s="2">
        <v>-2.2858999999999998</v>
      </c>
      <c r="P441" s="2">
        <v>-0.105</v>
      </c>
      <c r="Q441" s="2">
        <v>-5.7619999999999996</v>
      </c>
      <c r="R441" s="2">
        <v>-3.754</v>
      </c>
      <c r="S441" s="2">
        <v>-2.2210000000000001</v>
      </c>
      <c r="T441" s="2">
        <v>-3.5</v>
      </c>
      <c r="U441" s="2">
        <v>-1.8720000000000001</v>
      </c>
      <c r="V441" s="2">
        <v>-0.08</v>
      </c>
    </row>
    <row r="442" spans="1:22" x14ac:dyDescent="0.15">
      <c r="A442" s="2">
        <v>1992</v>
      </c>
      <c r="B442" s="2">
        <v>7</v>
      </c>
      <c r="C442" s="2">
        <v>27</v>
      </c>
      <c r="D442" s="2">
        <v>209</v>
      </c>
      <c r="E442" s="2">
        <v>-7.97</v>
      </c>
      <c r="F442" s="2">
        <v>-3.6818</v>
      </c>
      <c r="G442" s="2">
        <v>-1.4039999999999999</v>
      </c>
      <c r="H442" s="2">
        <v>80.2</v>
      </c>
      <c r="I442" s="2">
        <v>85.941999999999993</v>
      </c>
      <c r="J442" s="2">
        <v>92.5</v>
      </c>
      <c r="N442" s="2">
        <v>-8.26</v>
      </c>
      <c r="O442" s="2">
        <v>-3.9733000000000001</v>
      </c>
      <c r="P442" s="2">
        <v>-1.7190000000000001</v>
      </c>
      <c r="Q442" s="2">
        <v>-7.2</v>
      </c>
      <c r="R442" s="2">
        <v>-5.0679999999999996</v>
      </c>
      <c r="S442" s="2">
        <v>-3.9350000000000001</v>
      </c>
      <c r="T442" s="2">
        <v>-5.67</v>
      </c>
      <c r="U442" s="2">
        <v>-3.5529999999999999</v>
      </c>
      <c r="V442" s="2">
        <v>-2.3149999999999999</v>
      </c>
    </row>
    <row r="443" spans="1:22" x14ac:dyDescent="0.15">
      <c r="A443" s="2">
        <v>1992</v>
      </c>
      <c r="B443" s="2">
        <v>7</v>
      </c>
      <c r="C443" s="2">
        <v>28</v>
      </c>
      <c r="D443" s="2">
        <v>210</v>
      </c>
      <c r="E443" s="2">
        <v>-6.26</v>
      </c>
      <c r="F443" s="2">
        <v>-4.3985000000000003</v>
      </c>
      <c r="G443" s="2">
        <v>-3.5150000000000001</v>
      </c>
      <c r="H443" s="2">
        <v>90.4</v>
      </c>
      <c r="I443" s="2">
        <v>92.674999999999997</v>
      </c>
      <c r="J443" s="2">
        <v>93.9</v>
      </c>
      <c r="N443" s="2">
        <v>-6.282</v>
      </c>
      <c r="O443" s="2">
        <v>-4.4077999999999999</v>
      </c>
      <c r="P443" s="2">
        <v>-3.4980000000000002</v>
      </c>
      <c r="Q443" s="2">
        <v>-10.15</v>
      </c>
      <c r="R443" s="2">
        <v>-7.57</v>
      </c>
      <c r="S443" s="2">
        <v>-6.3090000000000002</v>
      </c>
      <c r="T443" s="2">
        <v>-8.2200000000000006</v>
      </c>
      <c r="U443" s="2">
        <v>-5.883</v>
      </c>
      <c r="V443" s="2">
        <v>-4.67</v>
      </c>
    </row>
    <row r="444" spans="1:22" x14ac:dyDescent="0.15">
      <c r="A444" s="2">
        <v>1992</v>
      </c>
      <c r="B444" s="2">
        <v>7</v>
      </c>
      <c r="C444" s="2">
        <v>29</v>
      </c>
      <c r="D444" s="2">
        <v>211</v>
      </c>
      <c r="E444" s="2">
        <v>-9.43</v>
      </c>
      <c r="F444" s="2">
        <v>-6.9013999999999998</v>
      </c>
      <c r="G444" s="2">
        <v>-6.1580000000000004</v>
      </c>
      <c r="H444" s="2">
        <v>85.7</v>
      </c>
      <c r="I444" s="2">
        <v>91.087999999999994</v>
      </c>
      <c r="J444" s="2">
        <v>93.8</v>
      </c>
      <c r="N444" s="2">
        <v>-9.48</v>
      </c>
      <c r="O444" s="2">
        <v>-6.9390000000000001</v>
      </c>
      <c r="P444" s="2">
        <v>-6.23</v>
      </c>
      <c r="Q444" s="2">
        <v>-13.4</v>
      </c>
      <c r="R444" s="2">
        <v>-10.039999999999999</v>
      </c>
      <c r="S444" s="2">
        <v>-7.04</v>
      </c>
      <c r="T444" s="2">
        <v>-11.7</v>
      </c>
      <c r="U444" s="2">
        <v>-8.35</v>
      </c>
      <c r="V444" s="2">
        <v>-5.2549999999999999</v>
      </c>
    </row>
    <row r="445" spans="1:22" x14ac:dyDescent="0.15">
      <c r="A445" s="2">
        <v>1992</v>
      </c>
      <c r="B445" s="2">
        <v>7</v>
      </c>
      <c r="C445" s="2">
        <v>30</v>
      </c>
      <c r="D445" s="2">
        <v>212</v>
      </c>
      <c r="E445" s="2">
        <v>-12.6</v>
      </c>
      <c r="F445" s="2">
        <v>-9.3987999999999996</v>
      </c>
      <c r="G445" s="2">
        <v>-6.4640000000000004</v>
      </c>
      <c r="H445" s="2">
        <v>83.9</v>
      </c>
      <c r="I445" s="2">
        <v>88.903999999999996</v>
      </c>
      <c r="J445" s="2">
        <v>91.7</v>
      </c>
      <c r="N445" s="2">
        <v>-12.55</v>
      </c>
      <c r="O445" s="2">
        <v>-9.4440000000000008</v>
      </c>
      <c r="P445" s="2">
        <v>-6.5759999999999996</v>
      </c>
      <c r="Q445" s="2">
        <v>-13.85</v>
      </c>
      <c r="R445" s="2">
        <v>-11.49</v>
      </c>
      <c r="S445" s="2">
        <v>-9.8699999999999992</v>
      </c>
      <c r="T445" s="2">
        <v>-12.16</v>
      </c>
      <c r="U445" s="2">
        <v>-9.73</v>
      </c>
      <c r="V445" s="2">
        <v>-8.07</v>
      </c>
    </row>
    <row r="446" spans="1:22" x14ac:dyDescent="0.15">
      <c r="A446" s="2">
        <v>1992</v>
      </c>
      <c r="B446" s="2">
        <v>7</v>
      </c>
      <c r="C446" s="2">
        <v>31</v>
      </c>
      <c r="D446" s="2">
        <v>213</v>
      </c>
      <c r="E446" s="2">
        <v>-12.79</v>
      </c>
      <c r="F446" s="2">
        <v>-10.807</v>
      </c>
      <c r="G446" s="2">
        <v>-9.39</v>
      </c>
      <c r="H446" s="2">
        <v>82.6</v>
      </c>
      <c r="I446" s="2">
        <v>87.212999999999994</v>
      </c>
      <c r="J446" s="2">
        <v>88.9</v>
      </c>
      <c r="N446" s="2">
        <v>-12.71</v>
      </c>
      <c r="O446" s="2">
        <v>-10.88</v>
      </c>
      <c r="P446" s="2">
        <v>-9.6199999999999992</v>
      </c>
      <c r="Q446" s="2">
        <v>-14.76</v>
      </c>
      <c r="R446" s="2">
        <v>-12.32</v>
      </c>
      <c r="S446" s="2">
        <v>-10.17</v>
      </c>
      <c r="T446" s="2">
        <v>-12.74</v>
      </c>
      <c r="U446" s="2">
        <v>-10.07</v>
      </c>
      <c r="V446" s="2">
        <v>-7.6</v>
      </c>
    </row>
    <row r="447" spans="1:22" x14ac:dyDescent="0.15">
      <c r="A447" s="2">
        <v>1992</v>
      </c>
      <c r="B447" s="2">
        <v>8</v>
      </c>
      <c r="C447" s="2">
        <v>1</v>
      </c>
      <c r="D447" s="2">
        <v>214</v>
      </c>
      <c r="E447" s="2">
        <v>-14.07</v>
      </c>
      <c r="F447" s="2">
        <v>-11.98</v>
      </c>
      <c r="G447" s="2">
        <v>-10.38</v>
      </c>
      <c r="H447" s="2">
        <v>85.8</v>
      </c>
      <c r="I447" s="2">
        <v>88.188000000000002</v>
      </c>
      <c r="J447" s="2">
        <v>89.9</v>
      </c>
      <c r="N447" s="2">
        <v>-14.04</v>
      </c>
      <c r="O447" s="2">
        <v>-12.028</v>
      </c>
      <c r="P447" s="2">
        <v>-10.56</v>
      </c>
      <c r="Q447" s="2">
        <v>-14.59</v>
      </c>
      <c r="R447" s="2">
        <v>-12.43</v>
      </c>
      <c r="S447" s="2">
        <v>-10.99</v>
      </c>
      <c r="T447" s="2">
        <v>-13</v>
      </c>
      <c r="U447" s="2">
        <v>-10.26</v>
      </c>
      <c r="V447" s="2">
        <v>-8.1999999999999993</v>
      </c>
    </row>
    <row r="448" spans="1:22" x14ac:dyDescent="0.15">
      <c r="A448" s="2">
        <v>1992</v>
      </c>
      <c r="B448" s="2">
        <v>8</v>
      </c>
      <c r="C448" s="2">
        <v>2</v>
      </c>
      <c r="D448" s="2">
        <v>215</v>
      </c>
      <c r="E448" s="2">
        <v>-14.66</v>
      </c>
      <c r="F448" s="2">
        <v>-12.218999999999999</v>
      </c>
      <c r="G448" s="2">
        <v>-10.63</v>
      </c>
      <c r="H448" s="2">
        <v>84.1</v>
      </c>
      <c r="I448" s="2">
        <v>87.653999999999996</v>
      </c>
      <c r="J448" s="2">
        <v>89.3</v>
      </c>
      <c r="N448" s="2">
        <v>-14.72</v>
      </c>
      <c r="O448" s="2">
        <v>-12.428000000000001</v>
      </c>
      <c r="P448" s="2">
        <v>-10.88</v>
      </c>
      <c r="Q448" s="2">
        <v>-14.62</v>
      </c>
      <c r="R448" s="2">
        <v>-12.64</v>
      </c>
      <c r="S448" s="2">
        <v>-11</v>
      </c>
      <c r="T448" s="2">
        <v>-12.73</v>
      </c>
      <c r="U448" s="2">
        <v>-10.99</v>
      </c>
      <c r="V448" s="2">
        <v>-9.24</v>
      </c>
    </row>
    <row r="449" spans="1:22" x14ac:dyDescent="0.15">
      <c r="A449" s="2">
        <v>1992</v>
      </c>
      <c r="B449" s="2">
        <v>8</v>
      </c>
      <c r="C449" s="2">
        <v>3</v>
      </c>
      <c r="D449" s="2">
        <v>216</v>
      </c>
      <c r="E449" s="2">
        <v>-14.6</v>
      </c>
      <c r="F449" s="2">
        <v>-12.273999999999999</v>
      </c>
      <c r="G449" s="2">
        <v>-10.72</v>
      </c>
      <c r="H449" s="2">
        <v>85.4</v>
      </c>
      <c r="I449" s="2">
        <v>87.375</v>
      </c>
      <c r="J449" s="2">
        <v>89.3</v>
      </c>
      <c r="N449" s="2">
        <v>-14.76</v>
      </c>
      <c r="O449" s="2">
        <v>-12.247</v>
      </c>
      <c r="P449" s="2">
        <v>-10.68</v>
      </c>
      <c r="Q449" s="2">
        <v>-15.47</v>
      </c>
      <c r="R449" s="2">
        <v>-12.92</v>
      </c>
      <c r="S449" s="2">
        <v>-11.13</v>
      </c>
      <c r="T449" s="2">
        <v>-13.32</v>
      </c>
      <c r="U449" s="2">
        <v>-10.6</v>
      </c>
      <c r="V449" s="2">
        <v>-8.18</v>
      </c>
    </row>
    <row r="450" spans="1:22" x14ac:dyDescent="0.15">
      <c r="A450" s="2">
        <v>1992</v>
      </c>
      <c r="B450" s="2">
        <v>8</v>
      </c>
      <c r="C450" s="2">
        <v>4</v>
      </c>
      <c r="D450" s="2">
        <v>217</v>
      </c>
      <c r="E450" s="2">
        <v>-15.22</v>
      </c>
      <c r="F450" s="2">
        <v>-12.76</v>
      </c>
      <c r="G450" s="2">
        <v>-10.69</v>
      </c>
      <c r="H450" s="2">
        <v>81.099999999999994</v>
      </c>
      <c r="I450" s="2">
        <v>84.328999999999994</v>
      </c>
      <c r="J450" s="2">
        <v>87.2</v>
      </c>
      <c r="N450" s="2">
        <v>-15.36</v>
      </c>
      <c r="O450" s="2">
        <v>-12.922000000000001</v>
      </c>
      <c r="P450" s="2">
        <v>-10.95</v>
      </c>
      <c r="Q450" s="2">
        <v>-14.78</v>
      </c>
      <c r="R450" s="2">
        <v>-13.63</v>
      </c>
      <c r="S450" s="2">
        <v>-11.56</v>
      </c>
      <c r="T450" s="2">
        <v>-12.39</v>
      </c>
      <c r="U450" s="2">
        <v>-11.01</v>
      </c>
      <c r="V450" s="2">
        <v>-9.23</v>
      </c>
    </row>
    <row r="451" spans="1:22" x14ac:dyDescent="0.15">
      <c r="A451" s="2">
        <v>1992</v>
      </c>
      <c r="B451" s="2">
        <v>8</v>
      </c>
      <c r="C451" s="2">
        <v>5</v>
      </c>
      <c r="D451" s="2">
        <v>218</v>
      </c>
      <c r="E451" s="2">
        <v>-15.7</v>
      </c>
      <c r="F451" s="2">
        <v>-13.853</v>
      </c>
      <c r="G451" s="2">
        <v>-11.14</v>
      </c>
      <c r="H451" s="2">
        <v>73.400000000000006</v>
      </c>
      <c r="I451" s="2">
        <v>82.783000000000001</v>
      </c>
      <c r="J451" s="2">
        <v>88.3</v>
      </c>
      <c r="N451" s="2">
        <v>-15.77</v>
      </c>
      <c r="O451" s="2">
        <v>-13.95</v>
      </c>
      <c r="P451" s="2">
        <v>-11.04</v>
      </c>
      <c r="Q451" s="2">
        <v>-11.62</v>
      </c>
      <c r="R451" s="2">
        <v>-10.08</v>
      </c>
      <c r="S451" s="2">
        <v>-8.7899999999999991</v>
      </c>
      <c r="T451" s="2">
        <v>-10.02</v>
      </c>
      <c r="U451" s="2">
        <v>-8.36</v>
      </c>
      <c r="V451" s="2">
        <v>-6.7939999999999996</v>
      </c>
    </row>
    <row r="452" spans="1:22" x14ac:dyDescent="0.15">
      <c r="A452" s="2">
        <v>1992</v>
      </c>
      <c r="B452" s="2">
        <v>8</v>
      </c>
      <c r="C452" s="2">
        <v>6</v>
      </c>
      <c r="D452" s="2">
        <v>219</v>
      </c>
      <c r="E452" s="2">
        <v>-10.92</v>
      </c>
      <c r="F452" s="2">
        <v>-9.4600000000000009</v>
      </c>
      <c r="G452" s="2">
        <v>-8.1999999999999993</v>
      </c>
      <c r="H452" s="2">
        <v>88.5</v>
      </c>
      <c r="I452" s="2">
        <v>90.466999999999999</v>
      </c>
      <c r="J452" s="2">
        <v>91.6</v>
      </c>
      <c r="N452" s="2">
        <v>-10.84</v>
      </c>
      <c r="O452" s="2">
        <v>-9.4296000000000006</v>
      </c>
      <c r="P452" s="2">
        <v>-8.25</v>
      </c>
      <c r="Q452" s="2">
        <v>-10.57</v>
      </c>
      <c r="R452" s="2">
        <v>-8.16</v>
      </c>
      <c r="S452" s="2">
        <v>-6.8760000000000003</v>
      </c>
      <c r="T452" s="2">
        <v>-8.7100000000000009</v>
      </c>
      <c r="U452" s="2">
        <v>-6.1559999999999997</v>
      </c>
      <c r="V452" s="2">
        <v>-4.49</v>
      </c>
    </row>
    <row r="453" spans="1:22" x14ac:dyDescent="0.15">
      <c r="A453" s="2">
        <v>1992</v>
      </c>
      <c r="B453" s="2">
        <v>8</v>
      </c>
      <c r="C453" s="2">
        <v>7</v>
      </c>
      <c r="D453" s="2">
        <v>220</v>
      </c>
      <c r="E453" s="2">
        <v>-9.82</v>
      </c>
      <c r="F453" s="2">
        <v>-7.5019999999999998</v>
      </c>
      <c r="G453" s="2">
        <v>-6.3659999999999997</v>
      </c>
      <c r="H453" s="2">
        <v>91.5</v>
      </c>
      <c r="I453" s="2">
        <v>92.853999999999999</v>
      </c>
      <c r="J453" s="2">
        <v>93.9</v>
      </c>
      <c r="N453" s="2">
        <v>-9.77</v>
      </c>
      <c r="O453" s="2">
        <v>-7.4820000000000002</v>
      </c>
      <c r="P453" s="2">
        <v>-6.2770000000000001</v>
      </c>
      <c r="Q453" s="2">
        <v>-7.37</v>
      </c>
      <c r="R453" s="2">
        <v>-6.2370000000000001</v>
      </c>
      <c r="S453" s="2">
        <v>-4.38</v>
      </c>
      <c r="T453" s="2">
        <v>-5.6210000000000004</v>
      </c>
      <c r="U453" s="2">
        <v>-4.4790000000000001</v>
      </c>
      <c r="V453" s="2">
        <v>-2.931</v>
      </c>
    </row>
    <row r="454" spans="1:22" x14ac:dyDescent="0.15">
      <c r="A454" s="2">
        <v>1992</v>
      </c>
      <c r="B454" s="2">
        <v>8</v>
      </c>
      <c r="C454" s="2">
        <v>8</v>
      </c>
      <c r="D454" s="2">
        <v>221</v>
      </c>
      <c r="E454" s="2">
        <v>-6.6870000000000003</v>
      </c>
      <c r="F454" s="2">
        <v>-5.4306999999999999</v>
      </c>
      <c r="G454" s="2">
        <v>-3.7410000000000001</v>
      </c>
      <c r="H454" s="2">
        <v>73.099999999999994</v>
      </c>
      <c r="I454" s="2">
        <v>91.271000000000001</v>
      </c>
      <c r="J454" s="2">
        <v>95</v>
      </c>
      <c r="N454" s="2">
        <v>-6.6159999999999997</v>
      </c>
      <c r="O454" s="2">
        <v>-5.3731</v>
      </c>
      <c r="P454" s="2">
        <v>-3.65</v>
      </c>
      <c r="Q454" s="2">
        <v>-5.1070000000000002</v>
      </c>
      <c r="R454" s="2">
        <v>-4.0759999999999996</v>
      </c>
      <c r="S454" s="2">
        <v>-2.5489999999999999</v>
      </c>
      <c r="T454" s="2">
        <v>-3.6549999999999998</v>
      </c>
      <c r="U454" s="2">
        <v>-2.3580000000000001</v>
      </c>
      <c r="V454" s="2">
        <v>-0.56200000000000006</v>
      </c>
    </row>
    <row r="455" spans="1:22" x14ac:dyDescent="0.15">
      <c r="A455" s="2">
        <v>1992</v>
      </c>
      <c r="B455" s="2">
        <v>8</v>
      </c>
      <c r="C455" s="2">
        <v>9</v>
      </c>
      <c r="D455" s="2">
        <v>222</v>
      </c>
      <c r="E455" s="2">
        <v>-4.3390000000000004</v>
      </c>
      <c r="F455" s="2">
        <v>-2.9569000000000001</v>
      </c>
      <c r="G455" s="2">
        <v>-1.2509999999999999</v>
      </c>
      <c r="H455" s="2">
        <v>73.400000000000006</v>
      </c>
      <c r="I455" s="2">
        <v>88.841999999999999</v>
      </c>
      <c r="J455" s="2">
        <v>95.1</v>
      </c>
      <c r="N455" s="2">
        <v>-4.2409999999999997</v>
      </c>
      <c r="O455" s="2">
        <v>-2.9155000000000002</v>
      </c>
      <c r="P455" s="2">
        <v>-1.26</v>
      </c>
      <c r="Q455" s="2">
        <v>-7.26</v>
      </c>
      <c r="R455" s="2">
        <v>-4.8390000000000004</v>
      </c>
      <c r="S455" s="2">
        <v>-3.3359999999999999</v>
      </c>
      <c r="T455" s="2">
        <v>-5.5039999999999996</v>
      </c>
      <c r="U455" s="2">
        <v>-2.95</v>
      </c>
      <c r="V455" s="2">
        <v>-1.155</v>
      </c>
    </row>
    <row r="456" spans="1:22" x14ac:dyDescent="0.15">
      <c r="A456" s="2">
        <v>1992</v>
      </c>
      <c r="B456" s="2">
        <v>8</v>
      </c>
      <c r="C456" s="2">
        <v>10</v>
      </c>
      <c r="D456" s="2">
        <v>223</v>
      </c>
      <c r="E456" s="2">
        <v>-6.5780000000000003</v>
      </c>
      <c r="F456" s="2">
        <v>-3.8687999999999998</v>
      </c>
      <c r="G456" s="2">
        <v>-2.3340000000000001</v>
      </c>
      <c r="H456" s="2">
        <v>74.900000000000006</v>
      </c>
      <c r="I456" s="2">
        <v>89.983000000000004</v>
      </c>
      <c r="J456" s="2">
        <v>95.3</v>
      </c>
      <c r="N456" s="2">
        <v>-6.6070000000000002</v>
      </c>
      <c r="O456" s="2">
        <v>-3.9369999999999998</v>
      </c>
      <c r="P456" s="2">
        <v>-2.4409999999999998</v>
      </c>
      <c r="Q456" s="2">
        <v>-9.9700000000000006</v>
      </c>
      <c r="R456" s="2">
        <v>-8.01</v>
      </c>
      <c r="S456" s="2">
        <v>-6.8179999999999996</v>
      </c>
      <c r="T456" s="2">
        <v>-8.33</v>
      </c>
      <c r="U456" s="2">
        <v>-6.01</v>
      </c>
      <c r="V456" s="2">
        <v>-4.1840000000000002</v>
      </c>
    </row>
    <row r="457" spans="1:22" x14ac:dyDescent="0.15">
      <c r="A457" s="2">
        <v>1992</v>
      </c>
      <c r="B457" s="2">
        <v>8</v>
      </c>
      <c r="C457" s="2">
        <v>11</v>
      </c>
      <c r="D457" s="2">
        <v>224</v>
      </c>
      <c r="E457" s="2">
        <v>-9.2899999999999991</v>
      </c>
      <c r="F457" s="2">
        <v>-6.7458999999999998</v>
      </c>
      <c r="G457" s="2">
        <v>-4.7629999999999999</v>
      </c>
      <c r="H457" s="2">
        <v>86</v>
      </c>
      <c r="I457" s="2">
        <v>90.158000000000001</v>
      </c>
      <c r="J457" s="2">
        <v>93.9</v>
      </c>
      <c r="N457" s="2">
        <v>-9.24</v>
      </c>
      <c r="O457" s="2">
        <v>-7.2774999999999999</v>
      </c>
      <c r="P457" s="2">
        <v>-6.101</v>
      </c>
      <c r="Q457" s="2">
        <v>-10.7</v>
      </c>
      <c r="R457" s="2">
        <v>-8.9499999999999993</v>
      </c>
      <c r="S457" s="2">
        <v>-7.82</v>
      </c>
      <c r="T457" s="2">
        <v>-8.33</v>
      </c>
      <c r="U457" s="2">
        <v>-5.9809999999999999</v>
      </c>
      <c r="V457" s="2">
        <v>-3.4569999999999999</v>
      </c>
    </row>
    <row r="458" spans="1:22" x14ac:dyDescent="0.15">
      <c r="A458" s="2">
        <v>1992</v>
      </c>
      <c r="B458" s="2">
        <v>8</v>
      </c>
      <c r="C458" s="2">
        <v>12</v>
      </c>
      <c r="D458" s="2">
        <v>225</v>
      </c>
      <c r="E458" s="2">
        <v>-10.23</v>
      </c>
      <c r="F458" s="2">
        <v>-7.4916</v>
      </c>
      <c r="G458" s="2">
        <v>-5.3339999999999996</v>
      </c>
      <c r="H458" s="2">
        <v>71.7</v>
      </c>
      <c r="I458" s="2">
        <v>85.703999999999994</v>
      </c>
      <c r="J458" s="2">
        <v>93.4</v>
      </c>
      <c r="N458" s="2">
        <v>-11.56</v>
      </c>
      <c r="O458" s="2">
        <v>-8.2596000000000007</v>
      </c>
      <c r="P458" s="2">
        <v>-7</v>
      </c>
      <c r="Q458" s="2">
        <v>-8.59</v>
      </c>
      <c r="R458" s="2">
        <v>-7.58</v>
      </c>
      <c r="S458" s="2">
        <v>-6.1559999999999997</v>
      </c>
      <c r="T458" s="2">
        <v>-6.617</v>
      </c>
      <c r="U458" s="2">
        <v>-4.9539999999999997</v>
      </c>
      <c r="V458" s="2">
        <v>-2.0089999999999999</v>
      </c>
    </row>
    <row r="459" spans="1:22" x14ac:dyDescent="0.15">
      <c r="A459" s="2">
        <v>1992</v>
      </c>
      <c r="B459" s="2">
        <v>8</v>
      </c>
      <c r="C459" s="2">
        <v>13</v>
      </c>
      <c r="D459" s="2">
        <v>226</v>
      </c>
      <c r="E459" s="2">
        <v>-7.5</v>
      </c>
      <c r="F459" s="2">
        <v>-6.0327000000000002</v>
      </c>
      <c r="G459" s="2">
        <v>-3.38</v>
      </c>
      <c r="H459" s="2">
        <v>75.400000000000006</v>
      </c>
      <c r="I459" s="2">
        <v>86.516999999999996</v>
      </c>
      <c r="J459" s="2">
        <v>93.3</v>
      </c>
      <c r="N459" s="2">
        <v>-7.59</v>
      </c>
      <c r="O459" s="2">
        <v>-6.9142000000000001</v>
      </c>
      <c r="P459" s="2">
        <v>-5.4589999999999996</v>
      </c>
      <c r="Q459" s="2">
        <v>-11.56</v>
      </c>
      <c r="R459" s="2">
        <v>-8.6999999999999993</v>
      </c>
      <c r="S459" s="2">
        <v>-6.8280000000000003</v>
      </c>
      <c r="T459" s="2">
        <v>-9.7799999999999994</v>
      </c>
      <c r="U459" s="2">
        <v>-5.742</v>
      </c>
      <c r="V459" s="2">
        <v>-2.6680000000000001</v>
      </c>
    </row>
    <row r="460" spans="1:22" x14ac:dyDescent="0.15">
      <c r="A460" s="2">
        <v>1992</v>
      </c>
      <c r="B460" s="2">
        <v>8</v>
      </c>
      <c r="C460" s="2">
        <v>14</v>
      </c>
      <c r="D460" s="2">
        <v>227</v>
      </c>
      <c r="E460" s="2">
        <v>-10.86</v>
      </c>
      <c r="F460" s="2">
        <v>-7.1867000000000001</v>
      </c>
      <c r="G460" s="2">
        <v>-4.37</v>
      </c>
      <c r="H460" s="2">
        <v>70.8</v>
      </c>
      <c r="I460" s="2">
        <v>81.132999999999996</v>
      </c>
      <c r="J460" s="2">
        <v>87.6</v>
      </c>
      <c r="N460" s="2">
        <v>-10.85</v>
      </c>
      <c r="O460" s="2">
        <v>-7.8863000000000003</v>
      </c>
      <c r="P460" s="2">
        <v>-5.8090000000000002</v>
      </c>
      <c r="Q460" s="2">
        <v>-12.33</v>
      </c>
      <c r="R460" s="2">
        <v>-9.2200000000000006</v>
      </c>
      <c r="S460" s="2">
        <v>-7.41</v>
      </c>
      <c r="T460" s="2">
        <v>-10.83</v>
      </c>
      <c r="U460" s="2">
        <v>-6.7619999999999996</v>
      </c>
      <c r="V460" s="2">
        <v>-3.9180000000000001</v>
      </c>
    </row>
    <row r="461" spans="1:22" x14ac:dyDescent="0.15">
      <c r="A461" s="2">
        <v>1992</v>
      </c>
      <c r="B461" s="2">
        <v>8</v>
      </c>
      <c r="C461" s="2">
        <v>15</v>
      </c>
      <c r="D461" s="2">
        <v>228</v>
      </c>
      <c r="E461" s="2">
        <v>-14.04</v>
      </c>
      <c r="F461" s="2">
        <v>-8.2833000000000006</v>
      </c>
      <c r="G461" s="2">
        <v>-5.1580000000000004</v>
      </c>
      <c r="H461" s="2">
        <v>70.900000000000006</v>
      </c>
      <c r="I461" s="2">
        <v>84.853999999999999</v>
      </c>
      <c r="J461" s="2">
        <v>93.6</v>
      </c>
      <c r="N461" s="2">
        <v>-14.25</v>
      </c>
      <c r="O461" s="2">
        <v>-8.9581999999999997</v>
      </c>
      <c r="P461" s="2">
        <v>-6.7350000000000003</v>
      </c>
      <c r="Q461" s="2">
        <v>-9.83</v>
      </c>
      <c r="R461" s="2">
        <v>-8.7200000000000006</v>
      </c>
      <c r="S461" s="2">
        <v>-7.95</v>
      </c>
      <c r="T461" s="2">
        <v>-8.33</v>
      </c>
      <c r="U461" s="2">
        <v>-6.7510000000000003</v>
      </c>
      <c r="V461" s="2">
        <v>-5.3659999999999997</v>
      </c>
    </row>
    <row r="462" spans="1:22" x14ac:dyDescent="0.15">
      <c r="A462" s="2">
        <v>1992</v>
      </c>
      <c r="B462" s="2">
        <v>8</v>
      </c>
      <c r="C462" s="2">
        <v>16</v>
      </c>
      <c r="D462" s="2">
        <v>229</v>
      </c>
      <c r="E462" s="2">
        <v>-9.0299999999999994</v>
      </c>
      <c r="F462" s="2">
        <v>-7.9423000000000004</v>
      </c>
      <c r="G462" s="2">
        <v>-6.8650000000000002</v>
      </c>
      <c r="H462" s="2">
        <v>88.7</v>
      </c>
      <c r="I462" s="2">
        <v>91.203999999999994</v>
      </c>
      <c r="J462" s="2">
        <v>94.1</v>
      </c>
      <c r="N462" s="2">
        <v>-9.06</v>
      </c>
      <c r="O462" s="2">
        <v>-7.9741999999999997</v>
      </c>
      <c r="P462" s="2">
        <v>-7.11</v>
      </c>
      <c r="Q462" s="2">
        <v>-12.3</v>
      </c>
      <c r="R462" s="2">
        <v>-9.5299999999999994</v>
      </c>
      <c r="S462" s="2">
        <v>-8.41</v>
      </c>
      <c r="T462" s="2">
        <v>-10.5</v>
      </c>
      <c r="U462" s="2">
        <v>-7.71</v>
      </c>
      <c r="V462" s="2">
        <v>-6.15</v>
      </c>
    </row>
    <row r="463" spans="1:22" x14ac:dyDescent="0.15">
      <c r="A463" s="2">
        <v>1992</v>
      </c>
      <c r="B463" s="2">
        <v>8</v>
      </c>
      <c r="C463" s="2">
        <v>17</v>
      </c>
      <c r="D463" s="2">
        <v>230</v>
      </c>
      <c r="E463" s="2">
        <v>-14.33</v>
      </c>
      <c r="F463" s="2">
        <v>-8.4674999999999994</v>
      </c>
      <c r="G463" s="2">
        <v>-6.2519999999999998</v>
      </c>
      <c r="H463" s="2">
        <v>80.7</v>
      </c>
      <c r="I463" s="2">
        <v>87.754000000000005</v>
      </c>
      <c r="J463" s="2">
        <v>92</v>
      </c>
      <c r="N463" s="2">
        <v>-14.12</v>
      </c>
      <c r="O463" s="2">
        <v>-9.0620999999999992</v>
      </c>
      <c r="P463" s="2">
        <v>-7.43</v>
      </c>
      <c r="Q463" s="2">
        <v>-11.64</v>
      </c>
      <c r="R463" s="2">
        <v>-7.67</v>
      </c>
      <c r="S463" s="2">
        <v>-3.2989999999999999</v>
      </c>
      <c r="T463" s="2">
        <v>-10.1</v>
      </c>
      <c r="U463" s="2">
        <v>-3.6640000000000001</v>
      </c>
      <c r="V463" s="2">
        <v>4.5170000000000003</v>
      </c>
    </row>
    <row r="464" spans="1:22" x14ac:dyDescent="0.15">
      <c r="A464" s="2">
        <v>1992</v>
      </c>
      <c r="B464" s="2">
        <v>8</v>
      </c>
      <c r="C464" s="2">
        <v>18</v>
      </c>
      <c r="D464" s="2">
        <v>231</v>
      </c>
      <c r="E464" s="2">
        <v>-16.309999999999999</v>
      </c>
      <c r="F464" s="2">
        <v>-6.9984000000000002</v>
      </c>
      <c r="G464" s="2">
        <v>2.6</v>
      </c>
      <c r="N464" s="2">
        <v>-16.34</v>
      </c>
      <c r="O464" s="2">
        <v>-9.2654999999999994</v>
      </c>
      <c r="P464" s="2">
        <v>-4.1429999999999998</v>
      </c>
      <c r="Q464" s="2">
        <v>-9.9600000000000009</v>
      </c>
      <c r="R464" s="2">
        <v>-8.67</v>
      </c>
      <c r="S464" s="2">
        <v>-6.7889999999999997</v>
      </c>
      <c r="T464" s="2">
        <v>-7.79</v>
      </c>
      <c r="U464" s="2">
        <v>-5.6040000000000001</v>
      </c>
      <c r="V464" s="2">
        <v>-3.2389999999999999</v>
      </c>
    </row>
    <row r="465" spans="1:22" x14ac:dyDescent="0.15">
      <c r="A465" s="2">
        <v>1992</v>
      </c>
      <c r="B465" s="2">
        <v>8</v>
      </c>
      <c r="C465" s="2">
        <v>19</v>
      </c>
      <c r="D465" s="2">
        <v>232</v>
      </c>
      <c r="E465" s="2">
        <v>-14.51</v>
      </c>
      <c r="F465" s="2">
        <v>-8.4488000000000003</v>
      </c>
      <c r="G465" s="2">
        <v>-2.6789999999999998</v>
      </c>
      <c r="N465" s="2">
        <v>-14.7</v>
      </c>
      <c r="O465" s="2">
        <v>-9.5472999999999999</v>
      </c>
      <c r="P465" s="2">
        <v>-4.4180000000000001</v>
      </c>
      <c r="Q465" s="2">
        <v>-10.119999999999999</v>
      </c>
      <c r="R465" s="2">
        <v>-6.9710000000000001</v>
      </c>
      <c r="S465" s="2">
        <v>-1.048</v>
      </c>
      <c r="T465" s="2">
        <v>-8.11</v>
      </c>
      <c r="U465" s="2">
        <v>-3.2719999999999998</v>
      </c>
      <c r="V465" s="2">
        <v>7.62</v>
      </c>
    </row>
    <row r="466" spans="1:22" x14ac:dyDescent="0.15">
      <c r="A466" s="2">
        <v>1992</v>
      </c>
      <c r="B466" s="2">
        <v>8</v>
      </c>
      <c r="C466" s="2">
        <v>20</v>
      </c>
      <c r="D466" s="2">
        <v>233</v>
      </c>
      <c r="E466" s="2">
        <v>-12.98</v>
      </c>
      <c r="F466" s="2">
        <v>-7.9672999999999998</v>
      </c>
      <c r="G466" s="2">
        <v>1.5129999999999999</v>
      </c>
      <c r="N466" s="2">
        <v>-12.8</v>
      </c>
      <c r="O466" s="2">
        <v>-9.2590000000000003</v>
      </c>
      <c r="P466" s="2">
        <v>-3.6779999999999999</v>
      </c>
      <c r="Q466" s="2">
        <v>-10.02</v>
      </c>
      <c r="R466" s="2">
        <v>-7.49</v>
      </c>
      <c r="S466" s="2">
        <v>-2.9790000000000001</v>
      </c>
      <c r="T466" s="2">
        <v>-7.91</v>
      </c>
      <c r="U466" s="2">
        <v>-4.7850000000000001</v>
      </c>
      <c r="V466" s="2">
        <v>2.4239999999999999</v>
      </c>
    </row>
    <row r="467" spans="1:22" x14ac:dyDescent="0.15">
      <c r="A467" s="2">
        <v>1992</v>
      </c>
      <c r="B467" s="2">
        <v>8</v>
      </c>
      <c r="C467" s="2">
        <v>21</v>
      </c>
      <c r="D467" s="2">
        <v>234</v>
      </c>
      <c r="E467" s="2">
        <v>-14.07</v>
      </c>
      <c r="F467" s="2">
        <v>-9.0310000000000006</v>
      </c>
      <c r="G467" s="2">
        <v>-4.532</v>
      </c>
      <c r="N467" s="2">
        <v>-13.77</v>
      </c>
      <c r="O467" s="2">
        <v>-10.063000000000001</v>
      </c>
      <c r="P467" s="2">
        <v>-7.33</v>
      </c>
      <c r="Q467" s="2">
        <v>-8.33</v>
      </c>
      <c r="R467" s="2">
        <v>-5.7009999999999996</v>
      </c>
      <c r="S467" s="2">
        <v>0.183</v>
      </c>
      <c r="T467" s="2">
        <v>-6.859</v>
      </c>
      <c r="U467" s="2">
        <v>-3.0569999999999999</v>
      </c>
      <c r="V467" s="2">
        <v>5.6559999999999997</v>
      </c>
    </row>
    <row r="468" spans="1:22" x14ac:dyDescent="0.15">
      <c r="A468" s="2">
        <v>1992</v>
      </c>
      <c r="B468" s="2">
        <v>8</v>
      </c>
      <c r="C468" s="2">
        <v>22</v>
      </c>
      <c r="D468" s="2">
        <v>235</v>
      </c>
      <c r="E468" s="2">
        <v>-13.49</v>
      </c>
      <c r="F468" s="2">
        <v>-8.2919999999999998</v>
      </c>
      <c r="G468" s="2">
        <v>-2.552</v>
      </c>
      <c r="N468" s="2">
        <v>-13.45</v>
      </c>
      <c r="O468" s="2">
        <v>-9.1577999999999999</v>
      </c>
      <c r="P468" s="2">
        <v>-4.4329999999999998</v>
      </c>
      <c r="Q468" s="2">
        <v>-8.27</v>
      </c>
      <c r="R468" s="2">
        <v>-6.3630000000000004</v>
      </c>
      <c r="S468" s="2">
        <v>-4.8890000000000002</v>
      </c>
      <c r="T468" s="2">
        <v>-6.4630000000000001</v>
      </c>
      <c r="U468" s="2">
        <v>-3.9319999999999999</v>
      </c>
      <c r="V468" s="2">
        <v>-1.8520000000000001</v>
      </c>
    </row>
    <row r="469" spans="1:22" x14ac:dyDescent="0.15">
      <c r="A469" s="2">
        <v>1992</v>
      </c>
      <c r="B469" s="2">
        <v>8</v>
      </c>
      <c r="C469" s="2">
        <v>23</v>
      </c>
      <c r="D469" s="2">
        <v>236</v>
      </c>
      <c r="E469" s="2">
        <v>-14.2</v>
      </c>
      <c r="F469" s="2">
        <v>-10.114000000000001</v>
      </c>
      <c r="G469" s="2">
        <v>-6.7130000000000001</v>
      </c>
      <c r="H469" s="2">
        <v>70.5</v>
      </c>
      <c r="I469" s="2">
        <v>82.525000000000006</v>
      </c>
      <c r="J469" s="2">
        <v>90.7</v>
      </c>
      <c r="N469" s="2">
        <v>-14.18</v>
      </c>
      <c r="O469" s="2">
        <v>-10.446999999999999</v>
      </c>
      <c r="P469" s="2">
        <v>-7.2</v>
      </c>
      <c r="Q469" s="2">
        <v>-7.99</v>
      </c>
      <c r="R469" s="2">
        <v>-6.2530000000000001</v>
      </c>
      <c r="S469" s="2">
        <v>-4.3129999999999997</v>
      </c>
      <c r="T469" s="2">
        <v>-6.2009999999999996</v>
      </c>
      <c r="U469" s="2">
        <v>-4.1079999999999997</v>
      </c>
      <c r="V469" s="2">
        <v>-0.60499999999999998</v>
      </c>
    </row>
    <row r="470" spans="1:22" x14ac:dyDescent="0.15">
      <c r="A470" s="2">
        <v>1992</v>
      </c>
      <c r="B470" s="2">
        <v>8</v>
      </c>
      <c r="C470" s="2">
        <v>24</v>
      </c>
      <c r="D470" s="2">
        <v>237</v>
      </c>
      <c r="E470" s="2">
        <v>-10.01</v>
      </c>
      <c r="F470" s="2">
        <v>-7.2215999999999996</v>
      </c>
      <c r="G470" s="2">
        <v>-4.532</v>
      </c>
      <c r="H470" s="2">
        <v>69.37</v>
      </c>
      <c r="I470" s="2">
        <v>81.236000000000004</v>
      </c>
      <c r="J470" s="2">
        <v>89.7</v>
      </c>
      <c r="N470" s="2">
        <v>-9.77</v>
      </c>
      <c r="O470" s="2">
        <v>-7.4344000000000001</v>
      </c>
      <c r="P470" s="2">
        <v>-4.883</v>
      </c>
      <c r="Q470" s="2">
        <v>-7.48</v>
      </c>
      <c r="R470" s="2">
        <v>-5.9080000000000004</v>
      </c>
      <c r="S470" s="2">
        <v>-4.2759999999999998</v>
      </c>
      <c r="T470" s="2">
        <v>-5.6749999999999998</v>
      </c>
      <c r="U470" s="2">
        <v>-4.0650000000000004</v>
      </c>
      <c r="V470" s="2">
        <v>-1.79</v>
      </c>
    </row>
    <row r="471" spans="1:22" x14ac:dyDescent="0.15">
      <c r="A471" s="2">
        <v>1992</v>
      </c>
      <c r="B471" s="2">
        <v>8</v>
      </c>
      <c r="C471" s="2">
        <v>25</v>
      </c>
      <c r="D471" s="2">
        <v>238</v>
      </c>
      <c r="E471" s="2">
        <v>-12.61</v>
      </c>
      <c r="F471" s="2">
        <v>-7.2713000000000001</v>
      </c>
      <c r="G471" s="2">
        <v>-3.2959999999999998</v>
      </c>
      <c r="H471" s="2">
        <v>76.400000000000006</v>
      </c>
      <c r="I471" s="2">
        <v>87.55</v>
      </c>
      <c r="J471" s="2">
        <v>94.1</v>
      </c>
      <c r="N471" s="2">
        <v>-12.55</v>
      </c>
      <c r="O471" s="2">
        <v>-7.6239999999999997</v>
      </c>
      <c r="P471" s="2">
        <v>-4.2869999999999999</v>
      </c>
      <c r="Q471" s="2">
        <v>-6.9720000000000004</v>
      </c>
      <c r="R471" s="2">
        <v>-4.806</v>
      </c>
      <c r="S471" s="2">
        <v>-3.1110000000000002</v>
      </c>
      <c r="T471" s="2">
        <v>-5.2169999999999996</v>
      </c>
      <c r="U471" s="2">
        <v>-3.1669999999999998</v>
      </c>
      <c r="V471" s="2">
        <v>-1.6579999999999999</v>
      </c>
    </row>
    <row r="472" spans="1:22" x14ac:dyDescent="0.15">
      <c r="A472" s="2">
        <v>1992</v>
      </c>
      <c r="B472" s="2">
        <v>8</v>
      </c>
      <c r="C472" s="2">
        <v>26</v>
      </c>
      <c r="D472" s="2">
        <v>239</v>
      </c>
      <c r="E472" s="2">
        <v>-11.16</v>
      </c>
      <c r="F472" s="2">
        <v>-5.2445000000000004</v>
      </c>
      <c r="G472" s="2">
        <v>-2.1000000000000001E-2</v>
      </c>
      <c r="H472" s="2">
        <v>54.42</v>
      </c>
      <c r="I472" s="2">
        <v>78.528000000000006</v>
      </c>
      <c r="J472" s="2">
        <v>96.4</v>
      </c>
      <c r="N472" s="2">
        <v>-11.05</v>
      </c>
      <c r="O472" s="2">
        <v>-6.5682999999999998</v>
      </c>
      <c r="P472" s="2">
        <v>-3.5019999999999998</v>
      </c>
      <c r="Q472" s="2">
        <v>-6.242</v>
      </c>
      <c r="R472" s="2">
        <v>-4.7889999999999997</v>
      </c>
      <c r="S472" s="2">
        <v>-3.0179999999999998</v>
      </c>
      <c r="T472" s="2">
        <v>-3.9660000000000002</v>
      </c>
      <c r="U472" s="2">
        <v>-2.6309999999999998</v>
      </c>
      <c r="V472" s="2">
        <v>-1.198</v>
      </c>
    </row>
    <row r="473" spans="1:22" x14ac:dyDescent="0.15">
      <c r="A473" s="2">
        <v>1992</v>
      </c>
      <c r="B473" s="2">
        <v>8</v>
      </c>
      <c r="C473" s="2">
        <v>27</v>
      </c>
      <c r="D473" s="2">
        <v>240</v>
      </c>
      <c r="E473" s="2">
        <v>-8.6999999999999993</v>
      </c>
      <c r="F473" s="2">
        <v>-4.5387000000000004</v>
      </c>
      <c r="G473" s="2">
        <v>-0.52500000000000002</v>
      </c>
      <c r="H473" s="2">
        <v>67.34</v>
      </c>
      <c r="I473" s="2">
        <v>86.617999999999995</v>
      </c>
      <c r="J473" s="2">
        <v>96.5</v>
      </c>
      <c r="N473" s="2">
        <v>-8.81</v>
      </c>
      <c r="O473" s="2">
        <v>-5.4272999999999998</v>
      </c>
      <c r="P473" s="2">
        <v>-3.2909999999999999</v>
      </c>
      <c r="Q473" s="2">
        <v>-10.68</v>
      </c>
      <c r="R473" s="2">
        <v>-4.7140000000000004</v>
      </c>
      <c r="S473" s="2">
        <v>-2.1669999999999998</v>
      </c>
      <c r="T473" s="2">
        <v>-8.9700000000000006</v>
      </c>
      <c r="U473" s="2">
        <v>-3.089</v>
      </c>
      <c r="V473" s="2">
        <v>1.302</v>
      </c>
    </row>
    <row r="474" spans="1:22" x14ac:dyDescent="0.15">
      <c r="A474" s="2">
        <v>1992</v>
      </c>
      <c r="B474" s="2">
        <v>8</v>
      </c>
      <c r="C474" s="2">
        <v>28</v>
      </c>
      <c r="D474" s="2">
        <v>241</v>
      </c>
      <c r="E474" s="2">
        <v>-12.91</v>
      </c>
      <c r="F474" s="2">
        <v>-6.8635999999999999</v>
      </c>
      <c r="G474" s="2">
        <v>-3.391</v>
      </c>
      <c r="N474" s="2">
        <v>-12.76</v>
      </c>
      <c r="O474" s="2">
        <v>-7.0373000000000001</v>
      </c>
      <c r="P474" s="2">
        <v>-3.2130000000000001</v>
      </c>
      <c r="Q474" s="2">
        <v>-12.81</v>
      </c>
      <c r="R474" s="2">
        <v>-10.08</v>
      </c>
      <c r="S474" s="2">
        <v>-7.5</v>
      </c>
      <c r="T474" s="2">
        <v>-11.4</v>
      </c>
      <c r="U474" s="2">
        <v>-8.24</v>
      </c>
      <c r="V474" s="2">
        <v>-6.0039999999999996</v>
      </c>
    </row>
    <row r="475" spans="1:22" x14ac:dyDescent="0.15">
      <c r="A475" s="2">
        <v>1992</v>
      </c>
      <c r="B475" s="2">
        <v>8</v>
      </c>
      <c r="C475" s="2">
        <v>29</v>
      </c>
      <c r="D475" s="2">
        <v>242</v>
      </c>
      <c r="E475" s="2">
        <v>-14.1</v>
      </c>
      <c r="F475" s="2">
        <v>-9.5004000000000008</v>
      </c>
      <c r="G475" s="2">
        <v>-7.09</v>
      </c>
      <c r="H475" s="2">
        <v>88.6</v>
      </c>
      <c r="I475" s="2">
        <v>91.617000000000004</v>
      </c>
      <c r="J475" s="2">
        <v>94</v>
      </c>
      <c r="N475" s="2">
        <v>-13.88</v>
      </c>
      <c r="O475" s="2">
        <v>-9.6638000000000002</v>
      </c>
      <c r="P475" s="2">
        <v>-6.952</v>
      </c>
      <c r="Q475" s="2">
        <v>-14.94</v>
      </c>
      <c r="R475" s="2">
        <v>-12.51</v>
      </c>
      <c r="S475" s="2">
        <v>-10.78</v>
      </c>
      <c r="T475" s="2">
        <v>-13.58</v>
      </c>
      <c r="U475" s="2">
        <v>-10.17</v>
      </c>
      <c r="V475" s="2">
        <v>-5.28</v>
      </c>
    </row>
    <row r="476" spans="1:22" x14ac:dyDescent="0.15">
      <c r="A476" s="2">
        <v>1992</v>
      </c>
      <c r="B476" s="2">
        <v>8</v>
      </c>
      <c r="C476" s="2">
        <v>30</v>
      </c>
      <c r="D476" s="2">
        <v>243</v>
      </c>
      <c r="E476" s="2">
        <v>-18.079999999999998</v>
      </c>
      <c r="F476" s="2">
        <v>-12.77</v>
      </c>
      <c r="G476" s="2">
        <v>-9.0299999999999994</v>
      </c>
      <c r="H476" s="2">
        <v>83.9</v>
      </c>
      <c r="I476" s="2">
        <v>87.313000000000002</v>
      </c>
      <c r="J476" s="2">
        <v>90.6</v>
      </c>
      <c r="N476" s="2">
        <v>-18.05</v>
      </c>
      <c r="O476" s="2">
        <v>-13.010999999999999</v>
      </c>
      <c r="P476" s="2">
        <v>-10.86</v>
      </c>
      <c r="Q476" s="2">
        <v>-14.95</v>
      </c>
      <c r="R476" s="2">
        <v>-11.09</v>
      </c>
      <c r="S476" s="2">
        <v>-6.5759999999999996</v>
      </c>
      <c r="T476" s="2">
        <v>-13.58</v>
      </c>
      <c r="U476" s="2">
        <v>-7.68</v>
      </c>
      <c r="V476" s="2">
        <v>-3.8260000000000001</v>
      </c>
    </row>
    <row r="477" spans="1:22" x14ac:dyDescent="0.15">
      <c r="A477" s="2">
        <v>1992</v>
      </c>
      <c r="B477" s="2">
        <v>8</v>
      </c>
      <c r="C477" s="2">
        <v>31</v>
      </c>
      <c r="D477" s="2">
        <v>244</v>
      </c>
      <c r="E477" s="2">
        <v>-16.53</v>
      </c>
      <c r="F477" s="2">
        <v>-11.068</v>
      </c>
      <c r="G477" s="2">
        <v>-7.82</v>
      </c>
      <c r="H477" s="2">
        <v>71.099999999999994</v>
      </c>
      <c r="I477" s="2">
        <v>78.941999999999993</v>
      </c>
      <c r="J477" s="2">
        <v>90.1</v>
      </c>
      <c r="N477" s="2">
        <v>-16.559999999999999</v>
      </c>
      <c r="O477" s="2">
        <v>-11.643000000000001</v>
      </c>
      <c r="P477" s="2">
        <v>-8.44</v>
      </c>
      <c r="Q477" s="2">
        <v>-8.5500000000000007</v>
      </c>
      <c r="R477" s="2">
        <v>-6.5949999999999998</v>
      </c>
      <c r="S477" s="2">
        <v>-4.3869999999999996</v>
      </c>
      <c r="T477" s="2">
        <v>-6.9829999999999997</v>
      </c>
      <c r="U477" s="2">
        <v>-4.2030000000000003</v>
      </c>
      <c r="V477" s="2">
        <v>0.26700000000000002</v>
      </c>
    </row>
    <row r="478" spans="1:22" x14ac:dyDescent="0.15">
      <c r="A478" s="2">
        <v>1992</v>
      </c>
      <c r="B478" s="2">
        <v>9</v>
      </c>
      <c r="C478" s="2">
        <v>1</v>
      </c>
      <c r="D478" s="2">
        <v>245</v>
      </c>
      <c r="E478" s="2">
        <v>-10.44</v>
      </c>
      <c r="F478" s="2">
        <v>-7.3895999999999997</v>
      </c>
      <c r="G478" s="2">
        <v>-4.2359999999999998</v>
      </c>
      <c r="H478" s="2">
        <v>54.41</v>
      </c>
      <c r="I478" s="2">
        <v>75.052999999999997</v>
      </c>
      <c r="J478" s="2">
        <v>94.1</v>
      </c>
      <c r="N478" s="2">
        <v>-10.48</v>
      </c>
      <c r="O478" s="2">
        <v>-8.1958000000000002</v>
      </c>
      <c r="P478" s="2">
        <v>-5.4480000000000004</v>
      </c>
      <c r="Q478" s="2">
        <v>-8.9600000000000009</v>
      </c>
      <c r="R478" s="2">
        <v>-6.5010000000000003</v>
      </c>
      <c r="S478" s="2">
        <v>-4.226</v>
      </c>
      <c r="T478" s="2">
        <v>-7.25</v>
      </c>
      <c r="U478" s="2">
        <v>-4.7469999999999999</v>
      </c>
      <c r="V478" s="2">
        <v>-2.7029999999999998</v>
      </c>
    </row>
    <row r="479" spans="1:22" x14ac:dyDescent="0.15">
      <c r="A479" s="2">
        <v>1992</v>
      </c>
      <c r="B479" s="2">
        <v>9</v>
      </c>
      <c r="C479" s="2">
        <v>2</v>
      </c>
      <c r="D479" s="2">
        <v>246</v>
      </c>
      <c r="E479" s="2">
        <v>-12.74</v>
      </c>
      <c r="F479" s="2">
        <v>-7.9444999999999997</v>
      </c>
      <c r="G479" s="2">
        <v>-4.4390000000000001</v>
      </c>
      <c r="H479" s="2">
        <v>58.93</v>
      </c>
      <c r="I479" s="2">
        <v>77.155000000000001</v>
      </c>
      <c r="J479" s="2">
        <v>89.1</v>
      </c>
      <c r="N479" s="2">
        <v>-12.6</v>
      </c>
      <c r="O479" s="2">
        <v>-7.9810999999999996</v>
      </c>
      <c r="P479" s="2">
        <v>-4.5940000000000003</v>
      </c>
      <c r="Q479" s="2">
        <v>-15.89</v>
      </c>
      <c r="R479" s="2">
        <v>-9.92</v>
      </c>
      <c r="S479" s="2">
        <v>-6.5970000000000004</v>
      </c>
      <c r="T479" s="2">
        <v>-14.23</v>
      </c>
      <c r="U479" s="2">
        <v>-8.33</v>
      </c>
      <c r="V479" s="2">
        <v>-5.3449999999999998</v>
      </c>
    </row>
    <row r="480" spans="1:22" x14ac:dyDescent="0.15">
      <c r="A480" s="2">
        <v>1992</v>
      </c>
      <c r="B480" s="2">
        <v>9</v>
      </c>
      <c r="C480" s="2">
        <v>3</v>
      </c>
      <c r="D480" s="2">
        <v>247</v>
      </c>
      <c r="E480" s="2">
        <v>-13.66</v>
      </c>
      <c r="F480" s="2">
        <v>-9.4316999999999993</v>
      </c>
      <c r="G480" s="2">
        <v>-7.18</v>
      </c>
      <c r="H480" s="2">
        <v>58.13</v>
      </c>
      <c r="I480" s="2">
        <v>84.537999999999997</v>
      </c>
      <c r="J480" s="2">
        <v>92.5</v>
      </c>
      <c r="N480" s="2">
        <v>-13.55</v>
      </c>
      <c r="O480" s="2">
        <v>-9.3666999999999998</v>
      </c>
      <c r="P480" s="2">
        <v>-7.08</v>
      </c>
      <c r="Q480" s="2">
        <v>-12.15</v>
      </c>
      <c r="R480" s="2">
        <v>-10.01</v>
      </c>
      <c r="S480" s="2">
        <v>-8.85</v>
      </c>
      <c r="T480" s="2">
        <v>-10.48</v>
      </c>
      <c r="U480" s="2">
        <v>-8.35</v>
      </c>
      <c r="V480" s="2">
        <v>-6.8559999999999999</v>
      </c>
    </row>
    <row r="481" spans="1:22" x14ac:dyDescent="0.15">
      <c r="A481" s="2">
        <v>1992</v>
      </c>
      <c r="B481" s="2">
        <v>9</v>
      </c>
      <c r="C481" s="2">
        <v>4</v>
      </c>
      <c r="D481" s="2">
        <v>248</v>
      </c>
      <c r="E481" s="2">
        <v>-11.23</v>
      </c>
      <c r="F481" s="2">
        <v>-9.5175000000000001</v>
      </c>
      <c r="G481" s="2">
        <v>-8.5</v>
      </c>
      <c r="H481" s="2">
        <v>90.2</v>
      </c>
      <c r="I481" s="2">
        <v>91.45</v>
      </c>
      <c r="J481" s="2">
        <v>92.2</v>
      </c>
      <c r="N481" s="2">
        <v>-11.19</v>
      </c>
      <c r="O481" s="2">
        <v>-9.4417000000000009</v>
      </c>
      <c r="P481" s="2">
        <v>-8.5399999999999991</v>
      </c>
      <c r="Q481" s="2">
        <v>-12.14</v>
      </c>
      <c r="R481" s="2">
        <v>-10.17</v>
      </c>
      <c r="S481" s="2">
        <v>-9</v>
      </c>
      <c r="T481" s="2">
        <v>-9.9499999999999993</v>
      </c>
      <c r="U481" s="2">
        <v>-8.41</v>
      </c>
      <c r="V481" s="2">
        <v>-6.9249999999999998</v>
      </c>
    </row>
    <row r="482" spans="1:22" x14ac:dyDescent="0.15">
      <c r="A482" s="2">
        <v>1992</v>
      </c>
      <c r="B482" s="2">
        <v>9</v>
      </c>
      <c r="C482" s="2">
        <v>5</v>
      </c>
      <c r="D482" s="2">
        <v>249</v>
      </c>
      <c r="E482" s="2">
        <v>-11.4</v>
      </c>
      <c r="F482" s="2">
        <v>-9.68</v>
      </c>
      <c r="G482" s="2">
        <v>-8.5399999999999991</v>
      </c>
      <c r="H482" s="2">
        <v>89.9</v>
      </c>
      <c r="I482" s="2">
        <v>91.421000000000006</v>
      </c>
      <c r="J482" s="2">
        <v>92.2</v>
      </c>
      <c r="N482" s="2">
        <v>-11.39</v>
      </c>
      <c r="O482" s="2">
        <v>-9.5962999999999994</v>
      </c>
      <c r="P482" s="2">
        <v>-8.4700000000000006</v>
      </c>
      <c r="Q482" s="2">
        <v>-10.9</v>
      </c>
      <c r="R482" s="2">
        <v>-9.67</v>
      </c>
      <c r="S482" s="2">
        <v>-9.01</v>
      </c>
      <c r="T482" s="2">
        <v>-9.36</v>
      </c>
      <c r="U482" s="2">
        <v>-7.89</v>
      </c>
      <c r="V482" s="2">
        <v>-6.9210000000000003</v>
      </c>
    </row>
    <row r="483" spans="1:22" x14ac:dyDescent="0.15">
      <c r="A483" s="2">
        <v>1992</v>
      </c>
      <c r="B483" s="2">
        <v>9</v>
      </c>
      <c r="C483" s="2">
        <v>6</v>
      </c>
      <c r="D483" s="2">
        <v>250</v>
      </c>
      <c r="E483" s="2">
        <v>-10.61</v>
      </c>
      <c r="F483" s="2">
        <v>-9.2292000000000005</v>
      </c>
      <c r="G483" s="2">
        <v>-8.51</v>
      </c>
      <c r="H483" s="2">
        <v>91.2</v>
      </c>
      <c r="I483" s="2">
        <v>92.016999999999996</v>
      </c>
      <c r="J483" s="2">
        <v>92.6</v>
      </c>
      <c r="N483" s="2">
        <v>-10.5</v>
      </c>
      <c r="O483" s="2">
        <v>-9.1508000000000003</v>
      </c>
      <c r="P483" s="2">
        <v>-8.44</v>
      </c>
      <c r="Q483" s="2">
        <v>-12.07</v>
      </c>
      <c r="R483" s="2">
        <v>-10.55</v>
      </c>
      <c r="S483" s="2">
        <v>-9.69</v>
      </c>
      <c r="T483" s="2">
        <v>-10.35</v>
      </c>
      <c r="U483" s="2">
        <v>-8.65</v>
      </c>
      <c r="V483" s="2">
        <v>-7.51</v>
      </c>
    </row>
    <row r="484" spans="1:22" x14ac:dyDescent="0.15">
      <c r="A484" s="2">
        <v>1992</v>
      </c>
      <c r="B484" s="2">
        <v>9</v>
      </c>
      <c r="C484" s="2">
        <v>7</v>
      </c>
      <c r="D484" s="2">
        <v>251</v>
      </c>
      <c r="E484" s="2">
        <v>-11.46</v>
      </c>
      <c r="F484" s="2">
        <v>-10.387</v>
      </c>
      <c r="G484" s="2">
        <v>-8.6199999999999992</v>
      </c>
      <c r="H484" s="2">
        <v>83.6</v>
      </c>
      <c r="I484" s="2">
        <v>90.191999999999993</v>
      </c>
      <c r="J484" s="2">
        <v>92.1</v>
      </c>
      <c r="N484" s="2">
        <v>-11.42</v>
      </c>
      <c r="O484" s="2">
        <v>-10.45</v>
      </c>
      <c r="P484" s="2">
        <v>-9.27</v>
      </c>
      <c r="Q484" s="2">
        <v>-15.69</v>
      </c>
      <c r="R484" s="2">
        <v>-13.61</v>
      </c>
      <c r="S484" s="2">
        <v>-11.08</v>
      </c>
      <c r="T484" s="2">
        <v>-13.5</v>
      </c>
      <c r="U484" s="2">
        <v>-11.19</v>
      </c>
      <c r="V484" s="2">
        <v>-9.35</v>
      </c>
    </row>
    <row r="485" spans="1:22" x14ac:dyDescent="0.15">
      <c r="A485" s="2">
        <v>1992</v>
      </c>
      <c r="B485" s="2">
        <v>9</v>
      </c>
      <c r="C485" s="2">
        <v>8</v>
      </c>
      <c r="D485" s="2">
        <v>252</v>
      </c>
      <c r="E485" s="2">
        <v>-17.16</v>
      </c>
      <c r="F485" s="2">
        <v>-14.215</v>
      </c>
      <c r="G485" s="2">
        <v>-10.26</v>
      </c>
      <c r="H485" s="2">
        <v>53</v>
      </c>
      <c r="I485" s="2">
        <v>77.594999999999999</v>
      </c>
      <c r="J485" s="2">
        <v>90.2</v>
      </c>
      <c r="N485" s="2">
        <v>-16.93</v>
      </c>
      <c r="O485" s="2">
        <v>-14.336</v>
      </c>
      <c r="P485" s="2">
        <v>-10.01</v>
      </c>
      <c r="Q485" s="2">
        <v>-14.9</v>
      </c>
      <c r="R485" s="2">
        <v>-12.82</v>
      </c>
      <c r="S485" s="2">
        <v>-11.08</v>
      </c>
      <c r="T485" s="2">
        <v>-12.77</v>
      </c>
      <c r="U485" s="2">
        <v>-10.9</v>
      </c>
      <c r="V485" s="2">
        <v>-9.01</v>
      </c>
    </row>
    <row r="486" spans="1:22" x14ac:dyDescent="0.15">
      <c r="A486" s="2">
        <v>1992</v>
      </c>
      <c r="B486" s="2">
        <v>9</v>
      </c>
      <c r="C486" s="2">
        <v>9</v>
      </c>
      <c r="D486" s="2">
        <v>253</v>
      </c>
      <c r="E486" s="2">
        <v>-17.309999999999999</v>
      </c>
      <c r="F486" s="2">
        <v>-14.284000000000001</v>
      </c>
      <c r="G486" s="2">
        <v>-10.63</v>
      </c>
      <c r="H486" s="2">
        <v>54.43</v>
      </c>
      <c r="I486" s="2">
        <v>75.064999999999998</v>
      </c>
      <c r="J486" s="2">
        <v>86.7</v>
      </c>
      <c r="N486" s="2">
        <v>-17.28</v>
      </c>
      <c r="O486" s="2">
        <v>-14.182</v>
      </c>
      <c r="P486" s="2">
        <v>-10.67</v>
      </c>
      <c r="Q486" s="2">
        <v>-16.55</v>
      </c>
      <c r="R486" s="2">
        <v>-13.7</v>
      </c>
      <c r="S486" s="2">
        <v>-11.35</v>
      </c>
      <c r="T486" s="2">
        <v>-15.66</v>
      </c>
      <c r="U486" s="2">
        <v>-11.75</v>
      </c>
      <c r="V486" s="2">
        <v>-7.17</v>
      </c>
    </row>
    <row r="487" spans="1:22" x14ac:dyDescent="0.15">
      <c r="A487" s="2">
        <v>1992</v>
      </c>
      <c r="B487" s="2">
        <v>9</v>
      </c>
      <c r="C487" s="2">
        <v>10</v>
      </c>
      <c r="D487" s="2">
        <v>254</v>
      </c>
      <c r="E487" s="2">
        <v>-18.93</v>
      </c>
      <c r="F487" s="2">
        <v>-14.911</v>
      </c>
      <c r="G487" s="2">
        <v>-11.31</v>
      </c>
      <c r="H487" s="2">
        <v>76.900000000000006</v>
      </c>
      <c r="I487" s="2">
        <v>83.733000000000004</v>
      </c>
      <c r="J487" s="2">
        <v>88.9</v>
      </c>
      <c r="N487" s="2">
        <v>-18.77</v>
      </c>
      <c r="O487" s="2">
        <v>-15.01</v>
      </c>
      <c r="P487" s="2">
        <v>-11.75</v>
      </c>
      <c r="Q487" s="2">
        <v>-17.22</v>
      </c>
      <c r="R487" s="2">
        <v>-16.079999999999998</v>
      </c>
      <c r="S487" s="2">
        <v>-14.9</v>
      </c>
      <c r="T487" s="2">
        <v>-16.190000000000001</v>
      </c>
      <c r="U487" s="2">
        <v>-14.22</v>
      </c>
      <c r="V487" s="2">
        <v>-10.26</v>
      </c>
    </row>
    <row r="488" spans="1:22" x14ac:dyDescent="0.15">
      <c r="A488" s="2">
        <v>1992</v>
      </c>
      <c r="B488" s="2">
        <v>9</v>
      </c>
      <c r="C488" s="2">
        <v>11</v>
      </c>
      <c r="D488" s="2">
        <v>255</v>
      </c>
      <c r="E488" s="2">
        <v>-20.73</v>
      </c>
      <c r="F488" s="2">
        <v>-17.786999999999999</v>
      </c>
      <c r="G488" s="2">
        <v>-13.24</v>
      </c>
      <c r="H488" s="2">
        <v>72.400000000000006</v>
      </c>
      <c r="I488" s="2">
        <v>81.646000000000001</v>
      </c>
      <c r="J488" s="2">
        <v>86.4</v>
      </c>
      <c r="N488" s="2">
        <v>-20.63</v>
      </c>
      <c r="O488" s="2">
        <v>-17.716999999999999</v>
      </c>
      <c r="P488" s="2">
        <v>-14.33</v>
      </c>
      <c r="Q488" s="2">
        <v>-17.03</v>
      </c>
      <c r="R488" s="2">
        <v>-15.19</v>
      </c>
      <c r="S488" s="2">
        <v>-13.73</v>
      </c>
      <c r="T488" s="2">
        <v>-14.94</v>
      </c>
      <c r="U488" s="2">
        <v>-13.07</v>
      </c>
      <c r="V488" s="2">
        <v>-9.8000000000000007</v>
      </c>
    </row>
    <row r="489" spans="1:22" x14ac:dyDescent="0.15">
      <c r="A489" s="2">
        <v>1992</v>
      </c>
      <c r="B489" s="2">
        <v>9</v>
      </c>
      <c r="C489" s="2">
        <v>12</v>
      </c>
      <c r="D489" s="2">
        <v>256</v>
      </c>
      <c r="E489" s="2">
        <v>-19.11</v>
      </c>
      <c r="F489" s="2">
        <v>-15.058999999999999</v>
      </c>
      <c r="G489" s="2">
        <v>-12.9</v>
      </c>
      <c r="H489" s="2">
        <v>67.510000000000005</v>
      </c>
      <c r="I489" s="2">
        <v>83.63</v>
      </c>
      <c r="J489" s="2">
        <v>88.5</v>
      </c>
      <c r="N489" s="2">
        <v>-18.95</v>
      </c>
      <c r="O489" s="2">
        <v>-15.349</v>
      </c>
      <c r="P489" s="2">
        <v>-13.22</v>
      </c>
      <c r="Q489" s="2">
        <v>-15.16</v>
      </c>
      <c r="R489" s="2">
        <v>-13.95</v>
      </c>
      <c r="S489" s="2">
        <v>-12.74</v>
      </c>
      <c r="T489" s="2">
        <v>-13.69</v>
      </c>
      <c r="U489" s="2">
        <v>-12.02</v>
      </c>
      <c r="V489" s="2">
        <v>-8.42</v>
      </c>
    </row>
    <row r="490" spans="1:22" x14ac:dyDescent="0.15">
      <c r="A490" s="2">
        <v>1992</v>
      </c>
      <c r="B490" s="2">
        <v>9</v>
      </c>
      <c r="C490" s="2">
        <v>13</v>
      </c>
      <c r="D490" s="2">
        <v>257</v>
      </c>
      <c r="E490" s="2">
        <v>-14.68</v>
      </c>
      <c r="F490" s="2">
        <v>-13.282999999999999</v>
      </c>
      <c r="G490" s="2">
        <v>-11.84</v>
      </c>
      <c r="H490" s="2">
        <v>77.400000000000006</v>
      </c>
      <c r="I490" s="2">
        <v>86.55</v>
      </c>
      <c r="J490" s="2">
        <v>89.8</v>
      </c>
      <c r="N490" s="2">
        <v>-14.54</v>
      </c>
      <c r="O490" s="2">
        <v>-13.45</v>
      </c>
      <c r="P490" s="2">
        <v>-12.64</v>
      </c>
      <c r="Q490" s="2">
        <v>-14.09</v>
      </c>
      <c r="R490" s="2">
        <v>-12.1</v>
      </c>
      <c r="S490" s="2">
        <v>-9.9600000000000009</v>
      </c>
      <c r="T490" s="2">
        <v>-12.7</v>
      </c>
      <c r="U490" s="2">
        <v>-9.7200000000000006</v>
      </c>
      <c r="V490" s="2">
        <v>-4.4029999999999996</v>
      </c>
    </row>
    <row r="491" spans="1:22" x14ac:dyDescent="0.15">
      <c r="A491" s="2">
        <v>1992</v>
      </c>
      <c r="B491" s="2">
        <v>9</v>
      </c>
      <c r="C491" s="2">
        <v>14</v>
      </c>
      <c r="D491" s="2">
        <v>258</v>
      </c>
      <c r="E491" s="2">
        <v>-15.09</v>
      </c>
      <c r="F491" s="2">
        <v>-12.702</v>
      </c>
      <c r="G491" s="2">
        <v>-10.67</v>
      </c>
      <c r="H491" s="2">
        <v>87.1</v>
      </c>
      <c r="I491" s="2">
        <v>89.046000000000006</v>
      </c>
      <c r="J491" s="2">
        <v>90.2</v>
      </c>
      <c r="N491" s="2">
        <v>-14.98</v>
      </c>
      <c r="O491" s="2">
        <v>-12.493</v>
      </c>
      <c r="P491" s="2">
        <v>-9.92</v>
      </c>
      <c r="Q491" s="2">
        <v>-15.6</v>
      </c>
      <c r="R491" s="2">
        <v>-13.85</v>
      </c>
      <c r="S491" s="2">
        <v>-11.79</v>
      </c>
      <c r="T491" s="2">
        <v>-14.28</v>
      </c>
      <c r="U491" s="2">
        <v>-11.46</v>
      </c>
      <c r="V491" s="2">
        <v>-4.798</v>
      </c>
    </row>
    <row r="492" spans="1:22" x14ac:dyDescent="0.15">
      <c r="A492" s="2">
        <v>1992</v>
      </c>
      <c r="B492" s="2">
        <v>9</v>
      </c>
      <c r="C492" s="2">
        <v>15</v>
      </c>
      <c r="D492" s="2">
        <v>259</v>
      </c>
      <c r="E492" s="2">
        <v>-17.64</v>
      </c>
      <c r="F492" s="2">
        <v>-15.097</v>
      </c>
      <c r="G492" s="2">
        <v>-12.82</v>
      </c>
      <c r="H492" s="2">
        <v>80</v>
      </c>
      <c r="I492" s="2">
        <v>85.983000000000004</v>
      </c>
      <c r="J492" s="2">
        <v>89.1</v>
      </c>
      <c r="N492" s="2">
        <v>-17.43</v>
      </c>
      <c r="O492" s="2">
        <v>-14.945</v>
      </c>
      <c r="P492" s="2">
        <v>-12.33</v>
      </c>
      <c r="Q492" s="2">
        <v>-21.68</v>
      </c>
      <c r="R492" s="2">
        <v>-17.149999999999999</v>
      </c>
      <c r="S492" s="2">
        <v>-15.11</v>
      </c>
      <c r="T492" s="2">
        <v>-20.41</v>
      </c>
      <c r="U492" s="2">
        <v>-15.76</v>
      </c>
      <c r="V492" s="2">
        <v>-13.69</v>
      </c>
    </row>
    <row r="493" spans="1:22" x14ac:dyDescent="0.15">
      <c r="A493" s="2">
        <v>1992</v>
      </c>
      <c r="B493" s="2">
        <v>9</v>
      </c>
      <c r="C493" s="2">
        <v>16</v>
      </c>
      <c r="D493" s="2">
        <v>260</v>
      </c>
      <c r="E493" s="2">
        <v>-21.59</v>
      </c>
      <c r="F493" s="2">
        <v>-16.715</v>
      </c>
      <c r="G493" s="2">
        <v>-14.74</v>
      </c>
      <c r="H493" s="2">
        <v>82.3</v>
      </c>
      <c r="I493" s="2">
        <v>85.691999999999993</v>
      </c>
      <c r="J493" s="2">
        <v>88.3</v>
      </c>
      <c r="N493" s="2">
        <v>-21.46</v>
      </c>
      <c r="O493" s="2">
        <v>-16.672999999999998</v>
      </c>
      <c r="P493" s="2">
        <v>-14.59</v>
      </c>
      <c r="Q493" s="2">
        <v>-21.01</v>
      </c>
      <c r="R493" s="2">
        <v>-17.95</v>
      </c>
      <c r="S493" s="2">
        <v>-16.73</v>
      </c>
      <c r="T493" s="2">
        <v>-19.75</v>
      </c>
      <c r="U493" s="2">
        <v>-16.579999999999998</v>
      </c>
      <c r="V493" s="2">
        <v>-15.27</v>
      </c>
    </row>
    <row r="494" spans="1:22" x14ac:dyDescent="0.15">
      <c r="A494" s="2">
        <v>1992</v>
      </c>
      <c r="B494" s="2">
        <v>9</v>
      </c>
      <c r="C494" s="2">
        <v>17</v>
      </c>
      <c r="D494" s="2">
        <v>261</v>
      </c>
      <c r="E494" s="2">
        <v>-20.7</v>
      </c>
      <c r="F494" s="2">
        <v>-17.559000000000001</v>
      </c>
      <c r="G494" s="2">
        <v>-16.21</v>
      </c>
      <c r="H494" s="2">
        <v>82.4</v>
      </c>
      <c r="I494" s="2">
        <v>85.474999999999994</v>
      </c>
      <c r="J494" s="2">
        <v>86.4</v>
      </c>
      <c r="N494" s="2">
        <v>-20.68</v>
      </c>
      <c r="O494" s="2">
        <v>-17.457999999999998</v>
      </c>
      <c r="P494" s="2">
        <v>-16.16</v>
      </c>
      <c r="Q494" s="2">
        <v>-20.8</v>
      </c>
      <c r="R494" s="2">
        <v>-18.09</v>
      </c>
      <c r="S494" s="2">
        <v>-15.39</v>
      </c>
      <c r="T494" s="2">
        <v>-19.809999999999999</v>
      </c>
      <c r="U494" s="2">
        <v>-16.8</v>
      </c>
      <c r="V494" s="2">
        <v>-14.34</v>
      </c>
    </row>
    <row r="495" spans="1:22" x14ac:dyDescent="0.15">
      <c r="A495" s="2">
        <v>1992</v>
      </c>
      <c r="B495" s="2">
        <v>9</v>
      </c>
      <c r="C495" s="2">
        <v>18</v>
      </c>
      <c r="D495" s="2">
        <v>262</v>
      </c>
      <c r="E495" s="2">
        <v>-24.81</v>
      </c>
      <c r="F495" s="2">
        <v>-19.991</v>
      </c>
      <c r="G495" s="2">
        <v>-16.32</v>
      </c>
      <c r="H495" s="2">
        <v>58.2</v>
      </c>
      <c r="I495" s="2">
        <v>75.852000000000004</v>
      </c>
      <c r="J495" s="2">
        <v>85.4</v>
      </c>
      <c r="N495" s="2">
        <v>-24.62</v>
      </c>
      <c r="O495" s="2">
        <v>-19.986000000000001</v>
      </c>
      <c r="P495" s="2">
        <v>-16.53</v>
      </c>
      <c r="Q495" s="2">
        <v>-18.63</v>
      </c>
      <c r="R495" s="2">
        <v>-11.9</v>
      </c>
      <c r="S495" s="2">
        <v>-8.82</v>
      </c>
      <c r="T495" s="2">
        <v>-16.579999999999998</v>
      </c>
      <c r="U495" s="2">
        <v>-10.02</v>
      </c>
      <c r="V495" s="2">
        <v>-7.01</v>
      </c>
    </row>
    <row r="496" spans="1:22" x14ac:dyDescent="0.15">
      <c r="A496" s="2">
        <v>1992</v>
      </c>
      <c r="B496" s="2">
        <v>9</v>
      </c>
      <c r="C496" s="2">
        <v>19</v>
      </c>
      <c r="D496" s="2">
        <v>263</v>
      </c>
      <c r="E496" s="2">
        <v>-19.14</v>
      </c>
      <c r="F496" s="2">
        <v>-16.093</v>
      </c>
      <c r="G496" s="2">
        <v>-12.52</v>
      </c>
      <c r="N496" s="2">
        <v>-18.96</v>
      </c>
      <c r="O496" s="2">
        <v>-16.219000000000001</v>
      </c>
      <c r="P496" s="2">
        <v>-12.88</v>
      </c>
      <c r="Q496" s="2">
        <v>-14.59</v>
      </c>
      <c r="R496" s="2">
        <v>-10.49</v>
      </c>
      <c r="S496" s="2">
        <v>-5.8849999999999998</v>
      </c>
      <c r="T496" s="2">
        <v>-12.87</v>
      </c>
      <c r="U496" s="2">
        <v>-8.94</v>
      </c>
      <c r="V496" s="2">
        <v>-4.6369999999999996</v>
      </c>
    </row>
    <row r="497" spans="1:22" x14ac:dyDescent="0.15">
      <c r="A497" s="2">
        <v>1992</v>
      </c>
      <c r="B497" s="2">
        <v>9</v>
      </c>
      <c r="C497" s="2">
        <v>20</v>
      </c>
      <c r="D497" s="2">
        <v>264</v>
      </c>
      <c r="E497" s="2">
        <v>-16.86</v>
      </c>
      <c r="F497" s="2">
        <v>-14.948</v>
      </c>
      <c r="G497" s="2">
        <v>-11.88</v>
      </c>
      <c r="N497" s="2">
        <v>-17.079999999999998</v>
      </c>
      <c r="O497" s="2">
        <v>-14.946999999999999</v>
      </c>
      <c r="P497" s="2">
        <v>-11.44</v>
      </c>
      <c r="Q497" s="2">
        <v>-13.28</v>
      </c>
      <c r="R497" s="2">
        <v>-10.130000000000001</v>
      </c>
      <c r="S497" s="2">
        <v>-5.8819999999999997</v>
      </c>
      <c r="T497" s="2">
        <v>-11.36</v>
      </c>
      <c r="U497" s="2">
        <v>-8.5</v>
      </c>
      <c r="V497" s="2">
        <v>-4.9009999999999998</v>
      </c>
    </row>
    <row r="498" spans="1:22" x14ac:dyDescent="0.15">
      <c r="A498" s="2">
        <v>1992</v>
      </c>
      <c r="B498" s="2">
        <v>9</v>
      </c>
      <c r="C498" s="2">
        <v>21</v>
      </c>
      <c r="D498" s="2">
        <v>265</v>
      </c>
      <c r="E498" s="2">
        <v>-17.04</v>
      </c>
      <c r="F498" s="2">
        <v>-13.65</v>
      </c>
      <c r="G498" s="2">
        <v>-11.97</v>
      </c>
      <c r="N498" s="2">
        <v>-16.95</v>
      </c>
      <c r="O498" s="2">
        <v>-13.574</v>
      </c>
      <c r="P498" s="2">
        <v>-12.03</v>
      </c>
      <c r="Q498" s="2">
        <v>-12.44</v>
      </c>
      <c r="R498" s="2">
        <v>-9.4600000000000009</v>
      </c>
      <c r="S498" s="2">
        <v>-7.64</v>
      </c>
      <c r="T498" s="2">
        <v>-10.3</v>
      </c>
      <c r="U498" s="2">
        <v>-7.88</v>
      </c>
      <c r="V498" s="2">
        <v>-6.415</v>
      </c>
    </row>
    <row r="499" spans="1:22" x14ac:dyDescent="0.15">
      <c r="A499" s="2">
        <v>1992</v>
      </c>
      <c r="B499" s="2">
        <v>9</v>
      </c>
      <c r="C499" s="2">
        <v>22</v>
      </c>
      <c r="D499" s="2">
        <v>266</v>
      </c>
      <c r="E499" s="2">
        <v>-16.149999999999999</v>
      </c>
      <c r="F499" s="2">
        <v>-13.949</v>
      </c>
      <c r="G499" s="2">
        <v>-10.98</v>
      </c>
      <c r="H499" s="2">
        <v>58.45</v>
      </c>
      <c r="I499" s="2">
        <v>68.567999999999998</v>
      </c>
      <c r="J499" s="2">
        <v>78.5</v>
      </c>
      <c r="N499" s="2">
        <v>-16.260000000000002</v>
      </c>
      <c r="O499" s="2">
        <v>-13.935</v>
      </c>
      <c r="P499" s="2">
        <v>-10.78</v>
      </c>
      <c r="Q499" s="2">
        <v>-15</v>
      </c>
      <c r="R499" s="2">
        <v>-12.68</v>
      </c>
      <c r="S499" s="2">
        <v>-9.68</v>
      </c>
      <c r="T499" s="2">
        <v>-13.2</v>
      </c>
      <c r="U499" s="2">
        <v>-11.11</v>
      </c>
      <c r="V499" s="2">
        <v>-8.33</v>
      </c>
    </row>
    <row r="500" spans="1:22" x14ac:dyDescent="0.15">
      <c r="A500" s="2">
        <v>1992</v>
      </c>
      <c r="B500" s="2">
        <v>9</v>
      </c>
      <c r="C500" s="2">
        <v>23</v>
      </c>
      <c r="D500" s="2">
        <v>267</v>
      </c>
      <c r="E500" s="2">
        <v>-20</v>
      </c>
      <c r="F500" s="2">
        <v>-16.202000000000002</v>
      </c>
      <c r="G500" s="2">
        <v>-12.5</v>
      </c>
      <c r="H500" s="2">
        <v>78.599999999999994</v>
      </c>
      <c r="I500" s="2">
        <v>84.087999999999994</v>
      </c>
      <c r="J500" s="2">
        <v>89</v>
      </c>
      <c r="N500" s="2">
        <v>-19.86</v>
      </c>
      <c r="O500" s="2">
        <v>-16.18</v>
      </c>
      <c r="P500" s="2">
        <v>-12.42</v>
      </c>
      <c r="Q500" s="2">
        <v>-16.75</v>
      </c>
      <c r="R500" s="2">
        <v>-14.44</v>
      </c>
      <c r="S500" s="2">
        <v>-11.34</v>
      </c>
      <c r="T500" s="2">
        <v>-14.98</v>
      </c>
      <c r="U500" s="2">
        <v>-12.9</v>
      </c>
      <c r="V500" s="2">
        <v>-10.039999999999999</v>
      </c>
    </row>
    <row r="501" spans="1:22" x14ac:dyDescent="0.15">
      <c r="A501" s="2">
        <v>1992</v>
      </c>
      <c r="B501" s="2">
        <v>9</v>
      </c>
      <c r="C501" s="2">
        <v>24</v>
      </c>
      <c r="D501" s="2">
        <v>268</v>
      </c>
      <c r="E501" s="2">
        <v>-21.59</v>
      </c>
      <c r="F501" s="2">
        <v>-17.695</v>
      </c>
      <c r="G501" s="2">
        <v>-15.37</v>
      </c>
      <c r="H501" s="2">
        <v>79.3</v>
      </c>
      <c r="I501" s="2">
        <v>84.4</v>
      </c>
      <c r="J501" s="2">
        <v>87.4</v>
      </c>
      <c r="N501" s="2">
        <v>-21.53</v>
      </c>
      <c r="O501" s="2">
        <v>-17.696000000000002</v>
      </c>
      <c r="P501" s="2">
        <v>-15.34</v>
      </c>
      <c r="Q501" s="2">
        <v>-16.97</v>
      </c>
      <c r="R501" s="2">
        <v>-13.72</v>
      </c>
      <c r="S501" s="2">
        <v>-10.26</v>
      </c>
      <c r="T501" s="2">
        <v>-15.24</v>
      </c>
      <c r="U501" s="2">
        <v>-12.18</v>
      </c>
      <c r="V501" s="2">
        <v>-9.0500000000000007</v>
      </c>
    </row>
    <row r="502" spans="1:22" x14ac:dyDescent="0.15">
      <c r="A502" s="2">
        <v>1992</v>
      </c>
      <c r="B502" s="2">
        <v>9</v>
      </c>
      <c r="C502" s="2">
        <v>25</v>
      </c>
      <c r="D502" s="2">
        <v>269</v>
      </c>
      <c r="E502" s="2">
        <v>-18.43</v>
      </c>
      <c r="F502" s="2">
        <v>-15.411</v>
      </c>
      <c r="G502" s="2">
        <v>-12.2</v>
      </c>
      <c r="H502" s="2">
        <v>56.06</v>
      </c>
      <c r="I502" s="2">
        <v>76.572000000000003</v>
      </c>
      <c r="J502" s="2">
        <v>89.9</v>
      </c>
      <c r="N502" s="2">
        <v>-18.100000000000001</v>
      </c>
      <c r="O502" s="2">
        <v>-15.314</v>
      </c>
      <c r="P502" s="2">
        <v>-12.07</v>
      </c>
      <c r="Q502" s="2">
        <v>-16.64</v>
      </c>
      <c r="R502" s="2">
        <v>-15.04</v>
      </c>
      <c r="S502" s="2">
        <v>-13.7</v>
      </c>
      <c r="T502" s="2">
        <v>-14.98</v>
      </c>
      <c r="U502" s="2">
        <v>-13.54</v>
      </c>
      <c r="V502" s="2">
        <v>-12.28</v>
      </c>
    </row>
    <row r="503" spans="1:22" x14ac:dyDescent="0.15">
      <c r="A503" s="2">
        <v>1992</v>
      </c>
      <c r="B503" s="2">
        <v>9</v>
      </c>
      <c r="C503" s="2">
        <v>26</v>
      </c>
      <c r="D503" s="2">
        <v>270</v>
      </c>
      <c r="E503" s="2">
        <v>-16.32</v>
      </c>
      <c r="F503" s="2">
        <v>-14.843</v>
      </c>
      <c r="G503" s="2">
        <v>-13.57</v>
      </c>
      <c r="H503" s="2">
        <v>85.6</v>
      </c>
      <c r="I503" s="2">
        <v>87.382999999999996</v>
      </c>
      <c r="J503" s="2">
        <v>88.5</v>
      </c>
      <c r="N503" s="2">
        <v>-16.170000000000002</v>
      </c>
      <c r="O503" s="2">
        <v>-14.725</v>
      </c>
      <c r="P503" s="2">
        <v>-13.44</v>
      </c>
      <c r="Q503" s="2">
        <v>-17.52</v>
      </c>
      <c r="R503" s="2">
        <v>-14.73</v>
      </c>
      <c r="S503" s="2">
        <v>-13.32</v>
      </c>
      <c r="T503" s="2">
        <v>-15.97</v>
      </c>
      <c r="U503" s="2">
        <v>-13.24</v>
      </c>
      <c r="V503" s="2">
        <v>-11.82</v>
      </c>
    </row>
    <row r="504" spans="1:22" x14ac:dyDescent="0.15">
      <c r="A504" s="2">
        <v>1992</v>
      </c>
      <c r="B504" s="2">
        <v>9</v>
      </c>
      <c r="C504" s="2">
        <v>27</v>
      </c>
      <c r="D504" s="2">
        <v>271</v>
      </c>
      <c r="E504" s="2">
        <v>-16.079999999999998</v>
      </c>
      <c r="F504" s="2">
        <v>-14.193</v>
      </c>
      <c r="G504" s="2">
        <v>-12.65</v>
      </c>
      <c r="H504" s="2">
        <v>83.8</v>
      </c>
      <c r="I504" s="2">
        <v>87.629000000000005</v>
      </c>
      <c r="J504" s="2">
        <v>89</v>
      </c>
      <c r="N504" s="2">
        <v>-15.93</v>
      </c>
      <c r="O504" s="2">
        <v>-14.083</v>
      </c>
      <c r="P504" s="2">
        <v>-12.4</v>
      </c>
      <c r="Q504" s="2">
        <v>-19.329999999999998</v>
      </c>
      <c r="R504" s="2">
        <v>-16.940000000000001</v>
      </c>
      <c r="S504" s="2">
        <v>-14.53</v>
      </c>
      <c r="T504" s="2">
        <v>-17.88</v>
      </c>
      <c r="U504" s="2">
        <v>-15.46</v>
      </c>
      <c r="V504" s="2">
        <v>-13.14</v>
      </c>
    </row>
    <row r="505" spans="1:22" x14ac:dyDescent="0.15">
      <c r="A505" s="2">
        <v>1992</v>
      </c>
      <c r="B505" s="2">
        <v>9</v>
      </c>
      <c r="C505" s="2">
        <v>28</v>
      </c>
      <c r="D505" s="2">
        <v>272</v>
      </c>
      <c r="E505" s="2">
        <v>-19.989999999999998</v>
      </c>
      <c r="F505" s="2">
        <v>-17.744</v>
      </c>
      <c r="G505" s="2">
        <v>-14.51</v>
      </c>
      <c r="H505" s="2">
        <v>79.400000000000006</v>
      </c>
      <c r="I505" s="2">
        <v>84.108000000000004</v>
      </c>
      <c r="J505" s="2">
        <v>86.8</v>
      </c>
      <c r="N505" s="2">
        <v>-19.82</v>
      </c>
      <c r="O505" s="2">
        <v>-17.693999999999999</v>
      </c>
      <c r="P505" s="2">
        <v>-14.44</v>
      </c>
      <c r="Q505" s="2">
        <v>-15.84</v>
      </c>
      <c r="R505" s="2">
        <v>-13.45</v>
      </c>
      <c r="S505" s="2">
        <v>-12.12</v>
      </c>
      <c r="T505" s="2">
        <v>-14.39</v>
      </c>
      <c r="U505" s="2">
        <v>-11.97</v>
      </c>
      <c r="V505" s="2">
        <v>-10.5</v>
      </c>
    </row>
    <row r="506" spans="1:22" x14ac:dyDescent="0.15">
      <c r="A506" s="2">
        <v>1992</v>
      </c>
      <c r="B506" s="2">
        <v>9</v>
      </c>
      <c r="C506" s="2">
        <v>29</v>
      </c>
      <c r="D506" s="2">
        <v>273</v>
      </c>
      <c r="E506" s="2">
        <v>-15.2</v>
      </c>
      <c r="F506" s="2">
        <v>-13.051</v>
      </c>
      <c r="G506" s="2">
        <v>-11.52</v>
      </c>
      <c r="H506" s="2">
        <v>82.8</v>
      </c>
      <c r="I506" s="2">
        <v>87.424999999999997</v>
      </c>
      <c r="J506" s="2">
        <v>89.1</v>
      </c>
      <c r="N506" s="2">
        <v>-15.13</v>
      </c>
      <c r="O506" s="2">
        <v>-12.954000000000001</v>
      </c>
      <c r="P506" s="2">
        <v>-11.43</v>
      </c>
      <c r="Q506" s="2">
        <v>-15.38</v>
      </c>
      <c r="R506" s="2">
        <v>-13.87</v>
      </c>
      <c r="S506" s="2">
        <v>-12.64</v>
      </c>
      <c r="T506" s="2">
        <v>-13.86</v>
      </c>
      <c r="U506" s="2">
        <v>-12.37</v>
      </c>
      <c r="V506" s="2">
        <v>-11.03</v>
      </c>
    </row>
    <row r="507" spans="1:22" x14ac:dyDescent="0.15">
      <c r="A507" s="2">
        <v>1992</v>
      </c>
      <c r="B507" s="2">
        <v>9</v>
      </c>
      <c r="C507" s="2">
        <v>30</v>
      </c>
      <c r="D507" s="2">
        <v>274</v>
      </c>
      <c r="E507" s="2">
        <v>-15.2</v>
      </c>
      <c r="F507" s="2">
        <v>-13.756</v>
      </c>
      <c r="G507" s="2">
        <v>-12.88</v>
      </c>
      <c r="H507" s="2">
        <v>86.8</v>
      </c>
      <c r="I507" s="2">
        <v>87.816999999999993</v>
      </c>
      <c r="J507" s="2">
        <v>88.7</v>
      </c>
      <c r="N507" s="2">
        <v>-15.07</v>
      </c>
      <c r="O507" s="2">
        <v>-13.624000000000001</v>
      </c>
      <c r="P507" s="2">
        <v>-12.79</v>
      </c>
      <c r="Q507" s="2">
        <v>-14.62</v>
      </c>
      <c r="R507" s="2">
        <v>-13.43</v>
      </c>
      <c r="S507" s="2">
        <v>-12.5</v>
      </c>
      <c r="T507" s="2">
        <v>-13.21</v>
      </c>
      <c r="U507" s="2">
        <v>-11.9</v>
      </c>
      <c r="V507" s="2">
        <v>-10.77</v>
      </c>
    </row>
    <row r="508" spans="1:22" x14ac:dyDescent="0.15">
      <c r="A508" s="2">
        <v>1992</v>
      </c>
      <c r="B508" s="2">
        <v>10</v>
      </c>
      <c r="C508" s="2">
        <v>1</v>
      </c>
      <c r="D508" s="2">
        <v>275</v>
      </c>
      <c r="E508" s="2">
        <v>-15.28</v>
      </c>
      <c r="F508" s="2">
        <v>-13.656000000000001</v>
      </c>
      <c r="G508" s="2">
        <v>-12.55</v>
      </c>
      <c r="H508" s="2">
        <v>87.6</v>
      </c>
      <c r="I508" s="2">
        <v>88.546000000000006</v>
      </c>
      <c r="J508" s="2">
        <v>89.6</v>
      </c>
      <c r="N508" s="2">
        <v>-15.18</v>
      </c>
      <c r="O508" s="2">
        <v>-13.555999999999999</v>
      </c>
      <c r="P508" s="2">
        <v>-12.37</v>
      </c>
      <c r="Q508" s="2">
        <v>-15.43</v>
      </c>
      <c r="R508" s="2">
        <v>-13.37</v>
      </c>
      <c r="S508" s="2">
        <v>-11.97</v>
      </c>
      <c r="T508" s="2">
        <v>-13.86</v>
      </c>
      <c r="U508" s="2">
        <v>-11.82</v>
      </c>
      <c r="V508" s="2">
        <v>-9.7100000000000009</v>
      </c>
    </row>
    <row r="509" spans="1:22" x14ac:dyDescent="0.15">
      <c r="A509" s="2">
        <v>1992</v>
      </c>
      <c r="B509" s="2">
        <v>10</v>
      </c>
      <c r="C509" s="2">
        <v>2</v>
      </c>
      <c r="D509" s="2">
        <v>276</v>
      </c>
      <c r="E509" s="2">
        <v>-20.440000000000001</v>
      </c>
      <c r="F509" s="2">
        <v>-15.87</v>
      </c>
      <c r="G509" s="2">
        <v>-12.69</v>
      </c>
      <c r="H509" s="2">
        <v>84.6</v>
      </c>
      <c r="I509" s="2">
        <v>86.929000000000002</v>
      </c>
      <c r="J509" s="2">
        <v>88.9</v>
      </c>
      <c r="N509" s="2">
        <v>-20.350000000000001</v>
      </c>
      <c r="O509" s="2">
        <v>-15.805999999999999</v>
      </c>
      <c r="P509" s="2">
        <v>-12.6</v>
      </c>
      <c r="Q509" s="2">
        <v>-22.37</v>
      </c>
      <c r="R509" s="2">
        <v>-15.62</v>
      </c>
      <c r="S509" s="2">
        <v>-11.66</v>
      </c>
      <c r="T509" s="2">
        <v>-21.31</v>
      </c>
      <c r="U509" s="2">
        <v>-14.26</v>
      </c>
      <c r="V509" s="2">
        <v>-10.039999999999999</v>
      </c>
    </row>
    <row r="510" spans="1:22" x14ac:dyDescent="0.15">
      <c r="A510" s="2">
        <v>1992</v>
      </c>
      <c r="B510" s="2">
        <v>10</v>
      </c>
      <c r="C510" s="2">
        <v>3</v>
      </c>
      <c r="D510" s="2">
        <v>277</v>
      </c>
      <c r="E510" s="2">
        <v>-21.59</v>
      </c>
      <c r="F510" s="2">
        <v>-16.925000000000001</v>
      </c>
      <c r="G510" s="2">
        <v>-13.39</v>
      </c>
      <c r="H510" s="2">
        <v>82.6</v>
      </c>
      <c r="I510" s="2">
        <v>86.108000000000004</v>
      </c>
      <c r="J510" s="2">
        <v>88.9</v>
      </c>
      <c r="N510" s="2">
        <v>-21.43</v>
      </c>
      <c r="O510" s="2">
        <v>-16.841999999999999</v>
      </c>
      <c r="P510" s="2">
        <v>-13.28</v>
      </c>
      <c r="Q510" s="2">
        <v>-25.84</v>
      </c>
      <c r="R510" s="2">
        <v>-23.48</v>
      </c>
      <c r="S510" s="2">
        <v>-21.29</v>
      </c>
      <c r="T510" s="2">
        <v>-24.93</v>
      </c>
      <c r="U510" s="2">
        <v>-22.44</v>
      </c>
      <c r="V510" s="2">
        <v>-20.12</v>
      </c>
    </row>
    <row r="511" spans="1:22" x14ac:dyDescent="0.15">
      <c r="A511" s="2">
        <v>1992</v>
      </c>
      <c r="B511" s="2">
        <v>10</v>
      </c>
      <c r="C511" s="2">
        <v>4</v>
      </c>
      <c r="D511" s="2">
        <v>278</v>
      </c>
      <c r="E511" s="2">
        <v>-26.93</v>
      </c>
      <c r="F511" s="2">
        <v>-23.166</v>
      </c>
      <c r="G511" s="2">
        <v>-21.45</v>
      </c>
      <c r="H511" s="2">
        <v>77.400000000000006</v>
      </c>
      <c r="I511" s="2">
        <v>81.037999999999997</v>
      </c>
      <c r="J511" s="2">
        <v>82.5</v>
      </c>
      <c r="N511" s="2">
        <v>-26.86</v>
      </c>
      <c r="O511" s="2">
        <v>-23.048999999999999</v>
      </c>
      <c r="P511" s="2">
        <v>-21.35</v>
      </c>
      <c r="Q511" s="2">
        <v>-29.07</v>
      </c>
      <c r="R511" s="2">
        <v>-26.95</v>
      </c>
      <c r="S511" s="2">
        <v>-25.16</v>
      </c>
      <c r="T511" s="2">
        <v>-28.42</v>
      </c>
      <c r="U511" s="2">
        <v>-26.03</v>
      </c>
      <c r="V511" s="2">
        <v>-24.21</v>
      </c>
    </row>
    <row r="512" spans="1:22" x14ac:dyDescent="0.15">
      <c r="A512" s="2">
        <v>1992</v>
      </c>
      <c r="B512" s="2">
        <v>10</v>
      </c>
      <c r="C512" s="2">
        <v>5</v>
      </c>
      <c r="D512" s="2">
        <v>279</v>
      </c>
      <c r="E512" s="2">
        <v>-33.08</v>
      </c>
      <c r="F512" s="2">
        <v>-27.902999999999999</v>
      </c>
      <c r="G512" s="2">
        <v>-25.09</v>
      </c>
      <c r="H512" s="2">
        <v>70.7</v>
      </c>
      <c r="I512" s="2">
        <v>76.129000000000005</v>
      </c>
      <c r="J512" s="2">
        <v>79</v>
      </c>
      <c r="N512" s="2">
        <v>-32.64</v>
      </c>
      <c r="O512" s="2">
        <v>-27.789000000000001</v>
      </c>
      <c r="P512" s="2">
        <v>-25.01</v>
      </c>
      <c r="Q512" s="2">
        <v>-26.98</v>
      </c>
      <c r="R512" s="2">
        <v>-23.77</v>
      </c>
      <c r="S512" s="2">
        <v>-18.43</v>
      </c>
      <c r="T512" s="2">
        <v>-25.26</v>
      </c>
      <c r="U512" s="2">
        <v>-22.3</v>
      </c>
      <c r="V512" s="2">
        <v>-17.079999999999998</v>
      </c>
    </row>
    <row r="513" spans="1:22" x14ac:dyDescent="0.15">
      <c r="A513" s="2">
        <v>1992</v>
      </c>
      <c r="B513" s="2">
        <v>10</v>
      </c>
      <c r="C513" s="2">
        <v>6</v>
      </c>
      <c r="D513" s="2">
        <v>280</v>
      </c>
      <c r="E513" s="2">
        <v>-32.92</v>
      </c>
      <c r="F513" s="2">
        <v>-28.1</v>
      </c>
      <c r="G513" s="2">
        <v>-24.55</v>
      </c>
      <c r="H513" s="2">
        <v>70.8</v>
      </c>
      <c r="I513" s="2">
        <v>75.863</v>
      </c>
      <c r="J513" s="2">
        <v>79.900000000000006</v>
      </c>
      <c r="N513" s="2">
        <v>-32.619999999999997</v>
      </c>
      <c r="O513" s="2">
        <v>-28.132000000000001</v>
      </c>
      <c r="P513" s="2">
        <v>-24.29</v>
      </c>
      <c r="Q513" s="2">
        <v>-22.75</v>
      </c>
      <c r="R513" s="2">
        <v>-20.98</v>
      </c>
      <c r="S513" s="2">
        <v>-18.54</v>
      </c>
      <c r="T513" s="2">
        <v>-21.56</v>
      </c>
      <c r="U513" s="2">
        <v>-19.75</v>
      </c>
      <c r="V513" s="2">
        <v>-17.21</v>
      </c>
    </row>
    <row r="514" spans="1:22" x14ac:dyDescent="0.15">
      <c r="A514" s="2">
        <v>1992</v>
      </c>
      <c r="B514" s="2">
        <v>10</v>
      </c>
      <c r="C514" s="2">
        <v>7</v>
      </c>
      <c r="D514" s="2">
        <v>281</v>
      </c>
      <c r="E514" s="2">
        <v>-27.28</v>
      </c>
      <c r="F514" s="2">
        <v>-25.001000000000001</v>
      </c>
      <c r="G514" s="2">
        <v>-22.87</v>
      </c>
      <c r="H514" s="2">
        <v>77</v>
      </c>
      <c r="I514" s="2">
        <v>79.263000000000005</v>
      </c>
      <c r="J514" s="2">
        <v>81.400000000000006</v>
      </c>
      <c r="N514" s="2">
        <v>-27.11</v>
      </c>
      <c r="O514" s="2">
        <v>-24.826000000000001</v>
      </c>
      <c r="P514" s="2">
        <v>-22.71</v>
      </c>
      <c r="Q514" s="2">
        <v>-21.57</v>
      </c>
      <c r="R514" s="2">
        <v>-19.7</v>
      </c>
      <c r="S514" s="2">
        <v>-18.37</v>
      </c>
      <c r="T514" s="2">
        <v>-20.38</v>
      </c>
      <c r="U514" s="2">
        <v>-18.059999999999999</v>
      </c>
      <c r="V514" s="2">
        <v>-16.29</v>
      </c>
    </row>
    <row r="515" spans="1:22" x14ac:dyDescent="0.15">
      <c r="A515" s="2">
        <v>1992</v>
      </c>
      <c r="B515" s="2">
        <v>10</v>
      </c>
      <c r="C515" s="2">
        <v>8</v>
      </c>
      <c r="D515" s="2">
        <v>282</v>
      </c>
      <c r="E515" s="2">
        <v>-27.96</v>
      </c>
      <c r="F515" s="2">
        <v>-25.1</v>
      </c>
      <c r="G515" s="2">
        <v>-22.51</v>
      </c>
      <c r="H515" s="2">
        <v>76.2</v>
      </c>
      <c r="I515" s="2">
        <v>78.912999999999997</v>
      </c>
      <c r="J515" s="2">
        <v>81.5</v>
      </c>
      <c r="N515" s="2">
        <v>-27.82</v>
      </c>
      <c r="O515" s="2">
        <v>-25.173999999999999</v>
      </c>
      <c r="P515" s="2">
        <v>-22.81</v>
      </c>
      <c r="Q515" s="2">
        <v>-19.78</v>
      </c>
      <c r="R515" s="2">
        <v>-18.48</v>
      </c>
      <c r="S515" s="2">
        <v>-16.77</v>
      </c>
      <c r="T515" s="2">
        <v>-18.39</v>
      </c>
      <c r="U515" s="2">
        <v>-16.77</v>
      </c>
      <c r="V515" s="2">
        <v>-14.24</v>
      </c>
    </row>
    <row r="516" spans="1:22" x14ac:dyDescent="0.15">
      <c r="A516" s="2">
        <v>1992</v>
      </c>
      <c r="B516" s="2">
        <v>10</v>
      </c>
      <c r="C516" s="2">
        <v>9</v>
      </c>
      <c r="D516" s="2">
        <v>283</v>
      </c>
      <c r="E516" s="2">
        <v>-27.46</v>
      </c>
      <c r="F516" s="2">
        <v>-23.486000000000001</v>
      </c>
      <c r="G516" s="2">
        <v>-19.09</v>
      </c>
      <c r="H516" s="2">
        <v>76.900000000000006</v>
      </c>
      <c r="I516" s="2">
        <v>80.441999999999993</v>
      </c>
      <c r="J516" s="2">
        <v>84.5</v>
      </c>
      <c r="N516" s="2">
        <v>-27.22</v>
      </c>
      <c r="O516" s="2">
        <v>-23.32</v>
      </c>
      <c r="P516" s="2">
        <v>-18.91</v>
      </c>
      <c r="Q516" s="2">
        <v>-17.87</v>
      </c>
      <c r="R516" s="2">
        <v>-16.04</v>
      </c>
      <c r="S516" s="2">
        <v>-14.31</v>
      </c>
      <c r="T516" s="2">
        <v>-16.54</v>
      </c>
      <c r="U516" s="2">
        <v>-14.12</v>
      </c>
      <c r="V516" s="2">
        <v>-12.13</v>
      </c>
    </row>
    <row r="517" spans="1:22" x14ac:dyDescent="0.15">
      <c r="A517" s="2">
        <v>1992</v>
      </c>
      <c r="B517" s="2">
        <v>10</v>
      </c>
      <c r="C517" s="2">
        <v>10</v>
      </c>
      <c r="D517" s="2">
        <v>284</v>
      </c>
      <c r="E517" s="2">
        <v>-22.94</v>
      </c>
      <c r="F517" s="2">
        <v>-19.998000000000001</v>
      </c>
      <c r="G517" s="2">
        <v>-17.39</v>
      </c>
      <c r="H517" s="2">
        <v>80.599999999999994</v>
      </c>
      <c r="I517" s="2">
        <v>83.554000000000002</v>
      </c>
      <c r="J517" s="2">
        <v>85.4</v>
      </c>
      <c r="N517" s="2">
        <v>-23.24</v>
      </c>
      <c r="O517" s="2">
        <v>-20.074999999999999</v>
      </c>
      <c r="P517" s="2">
        <v>-17.59</v>
      </c>
      <c r="Q517" s="2">
        <v>-22.19</v>
      </c>
      <c r="R517" s="2">
        <v>-17.239999999999998</v>
      </c>
      <c r="S517" s="2">
        <v>-12.97</v>
      </c>
      <c r="T517" s="2">
        <v>-20.63</v>
      </c>
      <c r="U517" s="2">
        <v>-15.84</v>
      </c>
      <c r="V517" s="2">
        <v>-11.66</v>
      </c>
    </row>
    <row r="518" spans="1:22" x14ac:dyDescent="0.15">
      <c r="A518" s="2">
        <v>1992</v>
      </c>
      <c r="B518" s="2">
        <v>10</v>
      </c>
      <c r="C518" s="2">
        <v>11</v>
      </c>
      <c r="D518" s="2">
        <v>285</v>
      </c>
      <c r="E518" s="2">
        <v>-25.12</v>
      </c>
      <c r="F518" s="2">
        <v>-21.850999999999999</v>
      </c>
      <c r="G518" s="2">
        <v>-17.809999999999999</v>
      </c>
      <c r="H518" s="2">
        <v>66.959999999999994</v>
      </c>
      <c r="I518" s="2">
        <v>79.486000000000004</v>
      </c>
      <c r="J518" s="2">
        <v>84.2</v>
      </c>
      <c r="N518" s="2">
        <v>-24.93</v>
      </c>
      <c r="O518" s="2">
        <v>-21.882999999999999</v>
      </c>
      <c r="P518" s="2">
        <v>-18.22</v>
      </c>
      <c r="Q518" s="2">
        <v>-22.11</v>
      </c>
      <c r="R518" s="2">
        <v>-19.59</v>
      </c>
      <c r="S518" s="2">
        <v>-17.82</v>
      </c>
      <c r="T518" s="2">
        <v>-20.69</v>
      </c>
      <c r="U518" s="2">
        <v>-18.350000000000001</v>
      </c>
      <c r="V518" s="2">
        <v>-16.600000000000001</v>
      </c>
    </row>
    <row r="519" spans="1:22" x14ac:dyDescent="0.15">
      <c r="A519" s="2">
        <v>1992</v>
      </c>
      <c r="B519" s="2">
        <v>10</v>
      </c>
      <c r="C519" s="2">
        <v>12</v>
      </c>
      <c r="D519" s="2">
        <v>286</v>
      </c>
      <c r="E519" s="2">
        <v>-22.72</v>
      </c>
      <c r="F519" s="2">
        <v>-19.504999999999999</v>
      </c>
      <c r="G519" s="2">
        <v>-17.61</v>
      </c>
      <c r="H519" s="2">
        <v>79.599999999999994</v>
      </c>
      <c r="I519" s="2">
        <v>83.195999999999998</v>
      </c>
      <c r="J519" s="2">
        <v>85</v>
      </c>
      <c r="N519" s="2">
        <v>-22.48</v>
      </c>
      <c r="O519" s="2">
        <v>-19.366</v>
      </c>
      <c r="P519" s="2">
        <v>-17.47</v>
      </c>
      <c r="Q519" s="2">
        <v>-20.75</v>
      </c>
      <c r="R519" s="2">
        <v>-18.170000000000002</v>
      </c>
      <c r="S519" s="2">
        <v>-15.31</v>
      </c>
      <c r="T519" s="2">
        <v>-19.440000000000001</v>
      </c>
      <c r="U519" s="2">
        <v>-16.82</v>
      </c>
      <c r="V519" s="2">
        <v>-13.77</v>
      </c>
    </row>
    <row r="520" spans="1:22" x14ac:dyDescent="0.15">
      <c r="A520" s="2">
        <v>1992</v>
      </c>
      <c r="B520" s="2">
        <v>10</v>
      </c>
      <c r="C520" s="2">
        <v>13</v>
      </c>
      <c r="D520" s="2">
        <v>287</v>
      </c>
      <c r="E520" s="2">
        <v>-20.71</v>
      </c>
      <c r="F520" s="2">
        <v>-18.963000000000001</v>
      </c>
      <c r="G520" s="2">
        <v>-16.940000000000001</v>
      </c>
      <c r="H520" s="2">
        <v>59.2</v>
      </c>
      <c r="I520" s="2">
        <v>78.754999999999995</v>
      </c>
      <c r="J520" s="2">
        <v>84.1</v>
      </c>
      <c r="N520" s="2">
        <v>-20.7</v>
      </c>
      <c r="O520" s="2">
        <v>-18.869</v>
      </c>
      <c r="P520" s="2">
        <v>-16.809999999999999</v>
      </c>
      <c r="Q520" s="2">
        <v>-16.36</v>
      </c>
      <c r="R520" s="2">
        <v>-11.1</v>
      </c>
      <c r="S520" s="2">
        <v>-7.98</v>
      </c>
      <c r="T520" s="2">
        <v>-14.76</v>
      </c>
      <c r="U520" s="2">
        <v>-9.66</v>
      </c>
      <c r="V520" s="2">
        <v>-6.8520000000000003</v>
      </c>
    </row>
    <row r="521" spans="1:22" x14ac:dyDescent="0.15">
      <c r="A521" s="2">
        <v>1992</v>
      </c>
      <c r="B521" s="2">
        <v>10</v>
      </c>
      <c r="C521" s="2">
        <v>14</v>
      </c>
      <c r="D521" s="2">
        <v>288</v>
      </c>
      <c r="E521" s="2">
        <v>-19.29</v>
      </c>
      <c r="F521" s="2">
        <v>-13.004</v>
      </c>
      <c r="G521" s="2">
        <v>-9.6199999999999992</v>
      </c>
      <c r="N521" s="2">
        <v>-19.13</v>
      </c>
      <c r="O521" s="2">
        <v>-12.872</v>
      </c>
      <c r="P521" s="2">
        <v>-9.51</v>
      </c>
      <c r="Q521" s="2">
        <v>-15.54</v>
      </c>
      <c r="R521" s="2">
        <v>-14.25</v>
      </c>
      <c r="S521" s="2">
        <v>-11.44</v>
      </c>
      <c r="T521" s="2">
        <v>-14.11</v>
      </c>
      <c r="U521" s="2">
        <v>-12.88</v>
      </c>
      <c r="V521" s="2">
        <v>-10.08</v>
      </c>
    </row>
    <row r="522" spans="1:22" x14ac:dyDescent="0.15">
      <c r="A522" s="2">
        <v>1992</v>
      </c>
      <c r="B522" s="2">
        <v>10</v>
      </c>
      <c r="C522" s="2">
        <v>15</v>
      </c>
      <c r="D522" s="2">
        <v>289</v>
      </c>
      <c r="E522" s="2">
        <v>-17.57</v>
      </c>
      <c r="F522" s="2">
        <v>-14.984</v>
      </c>
      <c r="G522" s="2">
        <v>-11.78</v>
      </c>
      <c r="H522" s="2">
        <v>82.8</v>
      </c>
      <c r="I522" s="2">
        <v>86.941999999999993</v>
      </c>
      <c r="J522" s="2">
        <v>89.8</v>
      </c>
      <c r="N522" s="2">
        <v>-17.489999999999998</v>
      </c>
      <c r="O522" s="2">
        <v>-14.85</v>
      </c>
      <c r="P522" s="2">
        <v>-11.59</v>
      </c>
      <c r="Q522" s="2">
        <v>-19.05</v>
      </c>
      <c r="R522" s="2">
        <v>-17.23</v>
      </c>
      <c r="S522" s="2">
        <v>-14.38</v>
      </c>
      <c r="T522" s="2">
        <v>-17.809999999999999</v>
      </c>
      <c r="U522" s="2">
        <v>-15.97</v>
      </c>
      <c r="V522" s="2">
        <v>-13.52</v>
      </c>
    </row>
    <row r="523" spans="1:22" x14ac:dyDescent="0.15">
      <c r="A523" s="2">
        <v>1992</v>
      </c>
      <c r="B523" s="2">
        <v>10</v>
      </c>
      <c r="C523" s="2">
        <v>16</v>
      </c>
      <c r="D523" s="2">
        <v>290</v>
      </c>
      <c r="E523" s="2">
        <v>-23.44</v>
      </c>
      <c r="F523" s="2">
        <v>-20.393999999999998</v>
      </c>
      <c r="G523" s="2">
        <v>-15.61</v>
      </c>
      <c r="H523" s="2">
        <v>69.63</v>
      </c>
      <c r="I523" s="2">
        <v>79.546999999999997</v>
      </c>
      <c r="J523" s="2">
        <v>85.8</v>
      </c>
      <c r="N523" s="2">
        <v>-23.38</v>
      </c>
      <c r="O523" s="2">
        <v>-20.247</v>
      </c>
      <c r="P523" s="2">
        <v>-15.54</v>
      </c>
      <c r="Q523" s="2">
        <v>-17.690000000000001</v>
      </c>
      <c r="R523" s="2">
        <v>-12.19</v>
      </c>
      <c r="S523" s="2">
        <v>-8</v>
      </c>
      <c r="T523" s="2">
        <v>-16.29</v>
      </c>
      <c r="U523" s="2">
        <v>-10.8</v>
      </c>
      <c r="V523" s="2">
        <v>-6.6</v>
      </c>
    </row>
    <row r="524" spans="1:22" x14ac:dyDescent="0.15">
      <c r="A524" s="2">
        <v>1992</v>
      </c>
      <c r="B524" s="2">
        <v>10</v>
      </c>
      <c r="C524" s="2">
        <v>17</v>
      </c>
      <c r="D524" s="2">
        <v>291</v>
      </c>
      <c r="E524" s="2">
        <v>-21</v>
      </c>
      <c r="F524" s="2">
        <v>-14.343</v>
      </c>
      <c r="G524" s="2">
        <v>-8.66</v>
      </c>
      <c r="N524" s="2">
        <v>-20.79</v>
      </c>
      <c r="O524" s="2">
        <v>-14.201000000000001</v>
      </c>
      <c r="P524" s="2">
        <v>-8.5399999999999991</v>
      </c>
      <c r="Q524" s="2">
        <v>-24.96</v>
      </c>
      <c r="R524" s="2">
        <v>-20.23</v>
      </c>
      <c r="S524" s="2">
        <v>-14.05</v>
      </c>
      <c r="T524" s="2">
        <v>-23.74</v>
      </c>
      <c r="U524" s="2">
        <v>-19.079999999999998</v>
      </c>
      <c r="V524" s="2">
        <v>-12.6</v>
      </c>
    </row>
    <row r="525" spans="1:22" x14ac:dyDescent="0.15">
      <c r="A525" s="2">
        <v>1992</v>
      </c>
      <c r="B525" s="2">
        <v>10</v>
      </c>
      <c r="C525" s="2">
        <v>18</v>
      </c>
      <c r="D525" s="2">
        <v>292</v>
      </c>
      <c r="E525" s="2">
        <v>-25.74</v>
      </c>
      <c r="F525" s="2">
        <v>-20.581</v>
      </c>
      <c r="G525" s="2">
        <v>-14.12</v>
      </c>
      <c r="H525" s="2">
        <v>78.400000000000006</v>
      </c>
      <c r="I525" s="2">
        <v>83.037999999999997</v>
      </c>
      <c r="J525" s="2">
        <v>88</v>
      </c>
      <c r="N525" s="2">
        <v>-25.56</v>
      </c>
      <c r="O525" s="2">
        <v>-20.437000000000001</v>
      </c>
      <c r="P525" s="2">
        <v>-14.01</v>
      </c>
      <c r="Q525" s="2">
        <v>-20.91</v>
      </c>
      <c r="R525" s="2">
        <v>-15.24</v>
      </c>
      <c r="S525" s="2">
        <v>-13.8</v>
      </c>
      <c r="T525" s="2">
        <v>-19.78</v>
      </c>
      <c r="U525" s="2">
        <v>-14.24</v>
      </c>
      <c r="V525" s="2">
        <v>-12.66</v>
      </c>
    </row>
    <row r="526" spans="1:22" x14ac:dyDescent="0.15">
      <c r="A526" s="2">
        <v>1992</v>
      </c>
      <c r="B526" s="2">
        <v>10</v>
      </c>
      <c r="C526" s="2">
        <v>19</v>
      </c>
      <c r="D526" s="2">
        <v>293</v>
      </c>
      <c r="E526" s="2">
        <v>-25.35</v>
      </c>
      <c r="F526" s="2">
        <v>-19.094999999999999</v>
      </c>
      <c r="G526" s="2">
        <v>-14.87</v>
      </c>
      <c r="H526" s="2">
        <v>78.900000000000006</v>
      </c>
      <c r="I526" s="2">
        <v>84.037999999999997</v>
      </c>
      <c r="J526" s="2">
        <v>87.2</v>
      </c>
      <c r="N526" s="2">
        <v>-25.17</v>
      </c>
      <c r="O526" s="2">
        <v>-18.997</v>
      </c>
      <c r="P526" s="2">
        <v>-14.62</v>
      </c>
      <c r="Q526" s="2">
        <v>-19.29</v>
      </c>
      <c r="R526" s="2">
        <v>-16.47</v>
      </c>
      <c r="S526" s="2">
        <v>-13.63</v>
      </c>
      <c r="T526" s="2">
        <v>-17.989999999999998</v>
      </c>
      <c r="U526" s="2">
        <v>-15.08</v>
      </c>
      <c r="V526" s="2">
        <v>-12.07</v>
      </c>
    </row>
    <row r="527" spans="1:22" x14ac:dyDescent="0.15">
      <c r="A527" s="2">
        <v>1992</v>
      </c>
      <c r="B527" s="2">
        <v>10</v>
      </c>
      <c r="C527" s="2">
        <v>20</v>
      </c>
      <c r="D527" s="2">
        <v>294</v>
      </c>
      <c r="E527" s="2">
        <v>-23.07</v>
      </c>
      <c r="F527" s="2">
        <v>-20.298999999999999</v>
      </c>
      <c r="G527" s="2">
        <v>-17.260000000000002</v>
      </c>
      <c r="H527" s="2">
        <v>73.7</v>
      </c>
      <c r="I527" s="2">
        <v>81.558000000000007</v>
      </c>
      <c r="J527" s="2">
        <v>84.5</v>
      </c>
      <c r="N527" s="2">
        <v>-23.05</v>
      </c>
      <c r="O527" s="2">
        <v>-20.164999999999999</v>
      </c>
      <c r="P527" s="2">
        <v>-17.07</v>
      </c>
      <c r="Q527" s="2">
        <v>-18.920000000000002</v>
      </c>
      <c r="R527" s="2">
        <v>-16.52</v>
      </c>
      <c r="S527" s="2">
        <v>-13.66</v>
      </c>
      <c r="T527" s="2">
        <v>-17.59</v>
      </c>
      <c r="U527" s="2">
        <v>-15.3</v>
      </c>
      <c r="V527" s="2">
        <v>-12.45</v>
      </c>
    </row>
    <row r="528" spans="1:22" x14ac:dyDescent="0.15">
      <c r="A528" s="2">
        <v>1992</v>
      </c>
      <c r="B528" s="2">
        <v>10</v>
      </c>
      <c r="C528" s="2">
        <v>21</v>
      </c>
      <c r="D528" s="2">
        <v>295</v>
      </c>
      <c r="E528" s="2">
        <v>-25.15</v>
      </c>
      <c r="F528" s="2">
        <v>-20.960999999999999</v>
      </c>
      <c r="G528" s="2">
        <v>-14.07</v>
      </c>
      <c r="H528" s="2">
        <v>79.900000000000006</v>
      </c>
      <c r="I528" s="2">
        <v>83.388000000000005</v>
      </c>
      <c r="J528" s="2">
        <v>88.5</v>
      </c>
      <c r="N528" s="2">
        <v>-24.75</v>
      </c>
      <c r="O528" s="2">
        <v>-20.832999999999998</v>
      </c>
      <c r="P528" s="2">
        <v>-13.9</v>
      </c>
      <c r="Q528" s="2">
        <v>-17.489999999999998</v>
      </c>
      <c r="R528" s="2">
        <v>-16.05</v>
      </c>
      <c r="S528" s="2">
        <v>-14.76</v>
      </c>
      <c r="T528" s="2">
        <v>-16.87</v>
      </c>
      <c r="U528" s="2">
        <v>-15.1</v>
      </c>
      <c r="V528" s="2">
        <v>-14.09</v>
      </c>
    </row>
    <row r="529" spans="1:22" x14ac:dyDescent="0.15">
      <c r="A529" s="2">
        <v>1992</v>
      </c>
      <c r="B529" s="2">
        <v>10</v>
      </c>
      <c r="C529" s="2">
        <v>22</v>
      </c>
      <c r="D529" s="2">
        <v>296</v>
      </c>
      <c r="E529" s="2">
        <v>-24.08</v>
      </c>
      <c r="F529" s="2">
        <v>-19.992000000000001</v>
      </c>
      <c r="G529" s="2">
        <v>-16.059999999999999</v>
      </c>
      <c r="H529" s="2">
        <v>79.900000000000006</v>
      </c>
      <c r="I529" s="2">
        <v>83.679000000000002</v>
      </c>
      <c r="J529" s="2">
        <v>86.6</v>
      </c>
      <c r="N529" s="2">
        <v>-24.16</v>
      </c>
      <c r="O529" s="2">
        <v>-19.815999999999999</v>
      </c>
      <c r="P529" s="2">
        <v>-15.86</v>
      </c>
      <c r="Q529" s="2">
        <v>-18.920000000000002</v>
      </c>
      <c r="R529" s="2">
        <v>-15.74</v>
      </c>
      <c r="S529" s="2">
        <v>-14</v>
      </c>
      <c r="T529" s="2">
        <v>-17.59</v>
      </c>
      <c r="U529" s="2">
        <v>-14.5</v>
      </c>
      <c r="V529" s="2">
        <v>-13.1</v>
      </c>
    </row>
    <row r="530" spans="1:22" x14ac:dyDescent="0.15">
      <c r="A530" s="2">
        <v>1992</v>
      </c>
      <c r="B530" s="2">
        <v>10</v>
      </c>
      <c r="C530" s="2">
        <v>23</v>
      </c>
      <c r="D530" s="2">
        <v>297</v>
      </c>
      <c r="E530" s="2">
        <v>-22.42</v>
      </c>
      <c r="F530" s="2">
        <v>-18.588999999999999</v>
      </c>
      <c r="G530" s="2">
        <v>-16.38</v>
      </c>
      <c r="H530" s="2">
        <v>81.7</v>
      </c>
      <c r="I530" s="2">
        <v>84.712999999999994</v>
      </c>
      <c r="J530" s="2">
        <v>86.2</v>
      </c>
      <c r="N530" s="2">
        <v>-21.93</v>
      </c>
      <c r="O530" s="2">
        <v>-18.359000000000002</v>
      </c>
      <c r="P530" s="2">
        <v>-16.32</v>
      </c>
      <c r="Q530" s="2">
        <v>-25.56</v>
      </c>
      <c r="R530" s="2">
        <v>-22.1</v>
      </c>
      <c r="S530" s="2">
        <v>-18.510000000000002</v>
      </c>
      <c r="T530" s="2">
        <v>-24.45</v>
      </c>
      <c r="U530" s="2">
        <v>-20.77</v>
      </c>
      <c r="V530" s="2">
        <v>-16.93</v>
      </c>
    </row>
    <row r="531" spans="1:22" x14ac:dyDescent="0.15">
      <c r="A531" s="2">
        <v>1992</v>
      </c>
      <c r="B531" s="2">
        <v>10</v>
      </c>
      <c r="C531" s="2">
        <v>24</v>
      </c>
      <c r="D531" s="2">
        <v>298</v>
      </c>
      <c r="E531" s="2">
        <v>-29.28</v>
      </c>
      <c r="F531" s="2">
        <v>-25.658999999999999</v>
      </c>
      <c r="G531" s="2">
        <v>-21.09</v>
      </c>
      <c r="H531" s="2">
        <v>74.5</v>
      </c>
      <c r="I531" s="2">
        <v>78.3</v>
      </c>
      <c r="J531" s="2">
        <v>82.9</v>
      </c>
      <c r="N531" s="2">
        <v>-28.97</v>
      </c>
      <c r="O531" s="2">
        <v>-25.265999999999998</v>
      </c>
      <c r="P531" s="2">
        <v>-20.68</v>
      </c>
      <c r="Q531" s="2">
        <v>-26.31</v>
      </c>
      <c r="R531" s="2">
        <v>-24.14</v>
      </c>
      <c r="S531" s="2">
        <v>-22.61</v>
      </c>
      <c r="T531" s="2">
        <v>-25.1</v>
      </c>
      <c r="U531" s="2">
        <v>-22.78</v>
      </c>
      <c r="V531" s="2">
        <v>-21.14</v>
      </c>
    </row>
    <row r="532" spans="1:22" x14ac:dyDescent="0.15">
      <c r="A532" s="2">
        <v>1992</v>
      </c>
      <c r="B532" s="2">
        <v>10</v>
      </c>
      <c r="C532" s="2">
        <v>25</v>
      </c>
      <c r="D532" s="2">
        <v>299</v>
      </c>
      <c r="E532" s="2">
        <v>-32.159999999999997</v>
      </c>
      <c r="F532" s="2">
        <v>-29.068000000000001</v>
      </c>
      <c r="G532" s="2">
        <v>-25.59</v>
      </c>
      <c r="H532" s="2">
        <v>71.3</v>
      </c>
      <c r="I532" s="2">
        <v>74.641999999999996</v>
      </c>
      <c r="J532" s="2">
        <v>78.400000000000006</v>
      </c>
      <c r="N532" s="2">
        <v>-32.21</v>
      </c>
      <c r="O532" s="2">
        <v>-28.911999999999999</v>
      </c>
      <c r="P532" s="2">
        <v>-25.38</v>
      </c>
      <c r="Q532" s="2">
        <v>-24.41</v>
      </c>
      <c r="R532" s="2">
        <v>-21.96</v>
      </c>
      <c r="S532" s="2">
        <v>-19.739999999999998</v>
      </c>
      <c r="T532" s="2">
        <v>-22.92</v>
      </c>
      <c r="U532" s="2">
        <v>-20.92</v>
      </c>
      <c r="V532" s="2">
        <v>-18.77</v>
      </c>
    </row>
    <row r="533" spans="1:22" x14ac:dyDescent="0.15">
      <c r="A533" s="2">
        <v>1992</v>
      </c>
      <c r="B533" s="2">
        <v>10</v>
      </c>
      <c r="C533" s="2">
        <v>26</v>
      </c>
      <c r="D533" s="2">
        <v>300</v>
      </c>
      <c r="E533" s="2">
        <v>-30.28</v>
      </c>
      <c r="F533" s="2">
        <v>-26.844999999999999</v>
      </c>
      <c r="G533" s="2">
        <v>-24.14</v>
      </c>
      <c r="H533" s="2">
        <v>73.7</v>
      </c>
      <c r="I533" s="2">
        <v>77.228999999999999</v>
      </c>
      <c r="J533" s="2">
        <v>79.900000000000006</v>
      </c>
      <c r="N533" s="2">
        <v>-30.12</v>
      </c>
      <c r="O533" s="2">
        <v>-26.634</v>
      </c>
      <c r="P533" s="2">
        <v>-23.98</v>
      </c>
      <c r="Q533" s="2">
        <v>-26.31</v>
      </c>
      <c r="R533" s="2">
        <v>-24.26</v>
      </c>
      <c r="S533" s="2">
        <v>-22.18</v>
      </c>
      <c r="T533" s="2">
        <v>-25.63</v>
      </c>
      <c r="U533" s="2">
        <v>-23.34</v>
      </c>
      <c r="V533" s="2">
        <v>-21.21</v>
      </c>
    </row>
    <row r="534" spans="1:22" x14ac:dyDescent="0.15">
      <c r="A534" s="2">
        <v>1992</v>
      </c>
      <c r="B534" s="2">
        <v>10</v>
      </c>
      <c r="C534" s="2">
        <v>27</v>
      </c>
      <c r="D534" s="2">
        <v>301</v>
      </c>
      <c r="E534" s="2">
        <v>-29.95</v>
      </c>
      <c r="F534" s="2">
        <v>-26.228000000000002</v>
      </c>
      <c r="G534" s="2">
        <v>-23.09</v>
      </c>
      <c r="H534" s="2">
        <v>74</v>
      </c>
      <c r="I534" s="2">
        <v>77.792000000000002</v>
      </c>
      <c r="J534" s="2">
        <v>80.7</v>
      </c>
      <c r="N534" s="2">
        <v>-29.96</v>
      </c>
      <c r="O534" s="2">
        <v>-26.065999999999999</v>
      </c>
      <c r="P534" s="2">
        <v>-23.05</v>
      </c>
      <c r="Q534" s="2">
        <v>-27.38</v>
      </c>
      <c r="R534" s="2">
        <v>-23.6</v>
      </c>
      <c r="S534" s="2">
        <v>-22.04</v>
      </c>
      <c r="T534" s="2">
        <v>-26.48</v>
      </c>
      <c r="U534" s="2">
        <v>-22.78</v>
      </c>
      <c r="V534" s="2">
        <v>-20.95</v>
      </c>
    </row>
    <row r="535" spans="1:22" x14ac:dyDescent="0.15">
      <c r="A535" s="2">
        <v>1992</v>
      </c>
      <c r="B535" s="2">
        <v>10</v>
      </c>
      <c r="C535" s="2">
        <v>28</v>
      </c>
      <c r="D535" s="2">
        <v>302</v>
      </c>
      <c r="E535" s="2">
        <v>-30.46</v>
      </c>
      <c r="F535" s="2">
        <v>-28.02</v>
      </c>
      <c r="G535" s="2">
        <v>-26.2</v>
      </c>
      <c r="H535" s="2">
        <v>73.400000000000006</v>
      </c>
      <c r="I535" s="2">
        <v>75.858000000000004</v>
      </c>
      <c r="J535" s="2">
        <v>77.8</v>
      </c>
      <c r="N535" s="2">
        <v>-30.66</v>
      </c>
      <c r="O535" s="2">
        <v>-27.684999999999999</v>
      </c>
      <c r="P535" s="2">
        <v>-25.95</v>
      </c>
      <c r="Q535" s="2">
        <v>-23.81</v>
      </c>
      <c r="R535" s="2">
        <v>-20.18</v>
      </c>
      <c r="S535" s="2">
        <v>-16.190000000000001</v>
      </c>
      <c r="T535" s="2">
        <v>-24.44</v>
      </c>
      <c r="U535" s="2">
        <v>-19.86</v>
      </c>
      <c r="V535" s="2">
        <v>-15.47</v>
      </c>
    </row>
    <row r="536" spans="1:22" x14ac:dyDescent="0.15">
      <c r="A536" s="2">
        <v>1992</v>
      </c>
      <c r="B536" s="2">
        <v>10</v>
      </c>
      <c r="C536" s="2">
        <v>29</v>
      </c>
      <c r="D536" s="2">
        <v>303</v>
      </c>
      <c r="E536" s="2">
        <v>-28.83</v>
      </c>
      <c r="F536" s="2">
        <v>-26.408000000000001</v>
      </c>
      <c r="G536" s="2">
        <v>-21.46</v>
      </c>
      <c r="N536" s="2">
        <v>-28.88</v>
      </c>
      <c r="O536" s="2">
        <v>-26.388999999999999</v>
      </c>
      <c r="P536" s="2">
        <v>-21.8</v>
      </c>
      <c r="Q536" s="2">
        <v>-28.1</v>
      </c>
      <c r="R536" s="2">
        <v>-22.33</v>
      </c>
      <c r="S536" s="2">
        <v>-16.989999999999998</v>
      </c>
      <c r="T536" s="2">
        <v>-27.34</v>
      </c>
      <c r="U536" s="2">
        <v>-21.25</v>
      </c>
      <c r="V536" s="2">
        <v>-15.8</v>
      </c>
    </row>
    <row r="537" spans="1:22" x14ac:dyDescent="0.15">
      <c r="A537" s="2">
        <v>1992</v>
      </c>
      <c r="B537" s="2">
        <v>10</v>
      </c>
      <c r="C537" s="2">
        <v>30</v>
      </c>
      <c r="D537" s="2">
        <v>304</v>
      </c>
      <c r="E537" s="2">
        <v>-28.96</v>
      </c>
      <c r="F537" s="2">
        <v>-22.777999999999999</v>
      </c>
      <c r="G537" s="2">
        <v>-19</v>
      </c>
      <c r="N537" s="2">
        <v>-28.74</v>
      </c>
      <c r="O537" s="2">
        <v>-22.63</v>
      </c>
      <c r="P537" s="2">
        <v>-18.899999999999999</v>
      </c>
      <c r="Q537" s="2">
        <v>-33.01</v>
      </c>
      <c r="R537" s="2">
        <v>-29.66</v>
      </c>
      <c r="S537" s="2">
        <v>-26.96</v>
      </c>
      <c r="T537" s="2">
        <v>-32.880000000000003</v>
      </c>
      <c r="U537" s="2">
        <v>-29.21</v>
      </c>
      <c r="V537" s="2">
        <v>-26.29</v>
      </c>
    </row>
    <row r="538" spans="1:22" x14ac:dyDescent="0.15">
      <c r="A538" s="2">
        <v>1992</v>
      </c>
      <c r="B538" s="2">
        <v>10</v>
      </c>
      <c r="C538" s="2">
        <v>31</v>
      </c>
      <c r="D538" s="2">
        <v>305</v>
      </c>
      <c r="E538" s="2">
        <v>-35.15</v>
      </c>
      <c r="F538" s="2">
        <v>-30.715</v>
      </c>
      <c r="G538" s="2">
        <v>-26.9</v>
      </c>
      <c r="H538" s="2">
        <v>67.81</v>
      </c>
      <c r="I538" s="2">
        <v>72.659000000000006</v>
      </c>
      <c r="J538" s="2">
        <v>76.8</v>
      </c>
      <c r="N538" s="2">
        <v>-34.96</v>
      </c>
      <c r="O538" s="2">
        <v>-30.545000000000002</v>
      </c>
      <c r="P538" s="2">
        <v>-26.7</v>
      </c>
      <c r="Q538" s="2">
        <v>-33.65</v>
      </c>
      <c r="R538" s="2">
        <v>-31.66</v>
      </c>
      <c r="S538" s="2">
        <v>-30.29</v>
      </c>
      <c r="T538" s="2">
        <v>-33.67</v>
      </c>
      <c r="U538" s="2">
        <v>-31.78</v>
      </c>
      <c r="V538" s="2">
        <v>-30.44</v>
      </c>
    </row>
    <row r="539" spans="1:22" x14ac:dyDescent="0.15">
      <c r="A539" s="2">
        <v>1992</v>
      </c>
      <c r="B539" s="2">
        <v>11</v>
      </c>
      <c r="C539" s="2">
        <v>1</v>
      </c>
      <c r="D539" s="2">
        <v>306</v>
      </c>
      <c r="E539" s="2">
        <v>-36.18</v>
      </c>
      <c r="F539" s="2">
        <v>-33.542999999999999</v>
      </c>
      <c r="G539" s="2">
        <v>-31.14</v>
      </c>
      <c r="H539" s="2">
        <v>66.959999999999994</v>
      </c>
      <c r="I539" s="2">
        <v>69.748000000000005</v>
      </c>
      <c r="J539" s="2">
        <v>72.400000000000006</v>
      </c>
      <c r="N539" s="2">
        <v>-36.01</v>
      </c>
      <c r="O539" s="2">
        <v>-33.390999999999998</v>
      </c>
      <c r="P539" s="2">
        <v>-30.95</v>
      </c>
      <c r="Q539" s="2">
        <v>-33.99</v>
      </c>
      <c r="R539" s="2">
        <v>-31.39</v>
      </c>
      <c r="S539" s="2">
        <v>-28.41</v>
      </c>
      <c r="T539" s="2">
        <v>-34.130000000000003</v>
      </c>
      <c r="U539" s="2">
        <v>-31.41</v>
      </c>
      <c r="V539" s="2">
        <v>-27.86</v>
      </c>
    </row>
    <row r="540" spans="1:22" x14ac:dyDescent="0.15">
      <c r="A540" s="2">
        <v>1992</v>
      </c>
      <c r="B540" s="2">
        <v>11</v>
      </c>
      <c r="C540" s="2">
        <v>2</v>
      </c>
      <c r="D540" s="2">
        <v>307</v>
      </c>
      <c r="E540" s="2">
        <v>-37.85</v>
      </c>
      <c r="F540" s="2">
        <v>-32.649000000000001</v>
      </c>
      <c r="G540" s="2">
        <v>-27.71</v>
      </c>
      <c r="H540" s="2">
        <v>64.55</v>
      </c>
      <c r="I540" s="2">
        <v>70.582999999999998</v>
      </c>
      <c r="J540" s="2">
        <v>75.599999999999994</v>
      </c>
      <c r="N540" s="2">
        <v>-37.81</v>
      </c>
      <c r="O540" s="2">
        <v>-32.454000000000001</v>
      </c>
      <c r="P540" s="2">
        <v>-27.52</v>
      </c>
      <c r="Q540" s="2">
        <v>-36.369999999999997</v>
      </c>
      <c r="R540" s="2">
        <v>-33.770000000000003</v>
      </c>
      <c r="S540" s="2">
        <v>-28.59</v>
      </c>
      <c r="T540" s="2">
        <v>-37.03</v>
      </c>
      <c r="U540" s="2">
        <v>-34.14</v>
      </c>
      <c r="V540" s="2">
        <v>-28.06</v>
      </c>
    </row>
    <row r="541" spans="1:22" x14ac:dyDescent="0.15">
      <c r="A541" s="2">
        <v>1992</v>
      </c>
      <c r="B541" s="2">
        <v>11</v>
      </c>
      <c r="C541" s="2">
        <v>3</v>
      </c>
      <c r="D541" s="2">
        <v>308</v>
      </c>
      <c r="E541" s="2">
        <v>-36.26</v>
      </c>
      <c r="F541" s="2">
        <v>-33.808</v>
      </c>
      <c r="G541" s="2">
        <v>-27.91</v>
      </c>
      <c r="H541" s="2">
        <v>66.62</v>
      </c>
      <c r="I541" s="2">
        <v>69.251000000000005</v>
      </c>
      <c r="J541" s="2">
        <v>75.400000000000006</v>
      </c>
      <c r="N541" s="2">
        <v>-36.04</v>
      </c>
      <c r="O541" s="2">
        <v>-33.597000000000001</v>
      </c>
      <c r="P541" s="2">
        <v>-27.74</v>
      </c>
      <c r="Q541" s="2">
        <v>-33.54</v>
      </c>
      <c r="R541" s="2">
        <v>-28.32</v>
      </c>
      <c r="S541" s="2">
        <v>-22.24</v>
      </c>
      <c r="T541" s="2">
        <v>-33.26</v>
      </c>
      <c r="U541" s="2">
        <v>-27.89</v>
      </c>
      <c r="V541" s="2">
        <v>-21.33</v>
      </c>
    </row>
    <row r="542" spans="1:22" x14ac:dyDescent="0.15">
      <c r="A542" s="2">
        <v>1992</v>
      </c>
      <c r="B542" s="2">
        <v>11</v>
      </c>
      <c r="C542" s="2">
        <v>4</v>
      </c>
      <c r="D542" s="2">
        <v>309</v>
      </c>
      <c r="E542" s="2">
        <v>-35.39</v>
      </c>
      <c r="F542" s="2">
        <v>-30.707999999999998</v>
      </c>
      <c r="G542" s="2">
        <v>-22.7</v>
      </c>
      <c r="H542" s="2">
        <v>67.31</v>
      </c>
      <c r="I542" s="2">
        <v>72.626000000000005</v>
      </c>
      <c r="J542" s="2">
        <v>80.8</v>
      </c>
      <c r="N542" s="2">
        <v>-35.1</v>
      </c>
      <c r="O542" s="2">
        <v>-30.420999999999999</v>
      </c>
      <c r="P542" s="2">
        <v>-22.47</v>
      </c>
      <c r="Q542" s="2">
        <v>-22.5</v>
      </c>
      <c r="R542" s="2">
        <v>-20.64</v>
      </c>
      <c r="S542" s="2">
        <v>-17.440000000000001</v>
      </c>
      <c r="T542" s="2">
        <v>-21.46</v>
      </c>
      <c r="U542" s="2">
        <v>-19.579999999999998</v>
      </c>
      <c r="V542" s="2">
        <v>-16.11</v>
      </c>
    </row>
    <row r="543" spans="1:22" x14ac:dyDescent="0.15">
      <c r="A543" s="2">
        <v>1992</v>
      </c>
      <c r="B543" s="2">
        <v>11</v>
      </c>
      <c r="C543" s="2">
        <v>5</v>
      </c>
      <c r="D543" s="2">
        <v>310</v>
      </c>
      <c r="E543" s="2">
        <v>-22.58</v>
      </c>
      <c r="F543" s="2">
        <v>-20.882000000000001</v>
      </c>
      <c r="G543" s="2">
        <v>-17.64</v>
      </c>
      <c r="H543" s="2">
        <v>81.099999999999994</v>
      </c>
      <c r="I543" s="2">
        <v>82.507999999999996</v>
      </c>
      <c r="J543" s="2">
        <v>84.6</v>
      </c>
      <c r="N543" s="2">
        <v>-22.35</v>
      </c>
      <c r="O543" s="2">
        <v>-20.709</v>
      </c>
      <c r="P543" s="2">
        <v>-17.46</v>
      </c>
      <c r="Q543" s="2">
        <v>-27.17</v>
      </c>
      <c r="R543" s="2">
        <v>-20.309999999999999</v>
      </c>
      <c r="S543" s="2">
        <v>-17.350000000000001</v>
      </c>
      <c r="T543" s="2">
        <v>-26.21</v>
      </c>
      <c r="U543" s="2">
        <v>-19.11</v>
      </c>
      <c r="V543" s="2">
        <v>-16.11</v>
      </c>
    </row>
    <row r="544" spans="1:22" x14ac:dyDescent="0.15">
      <c r="A544" s="2">
        <v>1992</v>
      </c>
      <c r="B544" s="2">
        <v>11</v>
      </c>
      <c r="C544" s="2">
        <v>6</v>
      </c>
      <c r="D544" s="2">
        <v>311</v>
      </c>
      <c r="E544" s="2">
        <v>-25.99</v>
      </c>
      <c r="F544" s="2">
        <v>-19.960999999999999</v>
      </c>
      <c r="G544" s="2">
        <v>-17.28</v>
      </c>
      <c r="H544" s="2">
        <v>71.2</v>
      </c>
      <c r="I544" s="2">
        <v>80.921000000000006</v>
      </c>
      <c r="J544" s="2">
        <v>83.7</v>
      </c>
      <c r="N544" s="2">
        <v>-25.82</v>
      </c>
      <c r="O544" s="2">
        <v>-19.832999999999998</v>
      </c>
      <c r="P544" s="2">
        <v>-17.18</v>
      </c>
      <c r="Q544" s="2">
        <v>-39.18</v>
      </c>
      <c r="R544" s="2">
        <v>-32.049999999999997</v>
      </c>
      <c r="S544" s="2">
        <v>-26.86</v>
      </c>
      <c r="T544" s="2">
        <v>-40.39</v>
      </c>
      <c r="U544" s="2">
        <v>-31.95</v>
      </c>
      <c r="V544" s="2">
        <v>-25.95</v>
      </c>
    </row>
    <row r="545" spans="1:22" x14ac:dyDescent="0.15">
      <c r="A545" s="2">
        <v>1992</v>
      </c>
      <c r="B545" s="2">
        <v>11</v>
      </c>
      <c r="C545" s="2">
        <v>7</v>
      </c>
      <c r="D545" s="2">
        <v>312</v>
      </c>
      <c r="E545" s="2">
        <v>-39.42</v>
      </c>
      <c r="F545" s="2">
        <v>-31.491</v>
      </c>
      <c r="G545" s="2">
        <v>-26.91</v>
      </c>
      <c r="H545" s="2">
        <v>63.47</v>
      </c>
      <c r="I545" s="2">
        <v>72.013999999999996</v>
      </c>
      <c r="J545" s="2">
        <v>76.900000000000006</v>
      </c>
      <c r="N545" s="2">
        <v>-39.21</v>
      </c>
      <c r="O545" s="2">
        <v>-31.318000000000001</v>
      </c>
      <c r="P545" s="2">
        <v>-26.77</v>
      </c>
      <c r="Q545" s="2">
        <v>-40.020000000000003</v>
      </c>
      <c r="R545" s="2">
        <v>-37.89</v>
      </c>
      <c r="S545" s="2">
        <v>-36.630000000000003</v>
      </c>
      <c r="T545" s="2">
        <v>-41.31</v>
      </c>
      <c r="U545" s="2">
        <v>-38.81</v>
      </c>
      <c r="V545" s="2">
        <v>-37.36</v>
      </c>
    </row>
    <row r="546" spans="1:22" x14ac:dyDescent="0.15">
      <c r="A546" s="2">
        <v>1992</v>
      </c>
      <c r="B546" s="2">
        <v>11</v>
      </c>
      <c r="C546" s="2">
        <v>8</v>
      </c>
      <c r="D546" s="2">
        <v>313</v>
      </c>
      <c r="E546" s="2">
        <v>-39.659999999999997</v>
      </c>
      <c r="F546" s="2">
        <v>-37.762</v>
      </c>
      <c r="G546" s="2">
        <v>-36.380000000000003</v>
      </c>
      <c r="H546" s="2">
        <v>63.21</v>
      </c>
      <c r="I546" s="2">
        <v>65.174999999999997</v>
      </c>
      <c r="J546" s="2">
        <v>66.63</v>
      </c>
      <c r="N546" s="2">
        <v>-39.409999999999997</v>
      </c>
      <c r="O546" s="2">
        <v>-37.540999999999997</v>
      </c>
      <c r="P546" s="2">
        <v>-36.159999999999997</v>
      </c>
      <c r="Q546" s="2">
        <v>-37.270000000000003</v>
      </c>
      <c r="R546" s="2">
        <v>-36.03</v>
      </c>
      <c r="S546" s="2">
        <v>-31.71</v>
      </c>
      <c r="T546" s="2">
        <v>-37.950000000000003</v>
      </c>
      <c r="U546" s="2">
        <v>-36.53</v>
      </c>
      <c r="V546" s="2">
        <v>-31.89</v>
      </c>
    </row>
    <row r="547" spans="1:22" x14ac:dyDescent="0.15">
      <c r="A547" s="2">
        <v>1992</v>
      </c>
      <c r="B547" s="2">
        <v>11</v>
      </c>
      <c r="C547" s="2">
        <v>9</v>
      </c>
      <c r="D547" s="2">
        <v>314</v>
      </c>
      <c r="E547" s="2">
        <v>-39.799999999999997</v>
      </c>
      <c r="F547" s="2">
        <v>-36.112000000000002</v>
      </c>
      <c r="G547" s="2">
        <v>-35.24</v>
      </c>
      <c r="H547" s="2">
        <v>62.8</v>
      </c>
      <c r="I547" s="2">
        <v>66.899000000000001</v>
      </c>
      <c r="J547" s="2">
        <v>67.819999999999993</v>
      </c>
      <c r="N547" s="2">
        <v>-39.65</v>
      </c>
      <c r="O547" s="2">
        <v>-35.887</v>
      </c>
      <c r="P547" s="2">
        <v>-35.020000000000003</v>
      </c>
      <c r="Q547" s="2">
        <v>-32.04</v>
      </c>
      <c r="R547" s="2">
        <v>-25.64</v>
      </c>
      <c r="S547" s="2">
        <v>-22.36</v>
      </c>
      <c r="T547" s="2">
        <v>-32.020000000000003</v>
      </c>
      <c r="U547" s="2">
        <v>-24.91</v>
      </c>
      <c r="V547" s="2">
        <v>-22.06</v>
      </c>
    </row>
    <row r="548" spans="1:22" x14ac:dyDescent="0.15">
      <c r="A548" s="2">
        <v>1992</v>
      </c>
      <c r="B548" s="2">
        <v>11</v>
      </c>
      <c r="C548" s="2">
        <v>10</v>
      </c>
      <c r="D548" s="2">
        <v>315</v>
      </c>
      <c r="E548" s="2">
        <v>-33.44</v>
      </c>
      <c r="F548" s="2">
        <v>-27.96</v>
      </c>
      <c r="G548" s="2">
        <v>-23.9</v>
      </c>
      <c r="N548" s="2">
        <v>-33.24</v>
      </c>
      <c r="O548" s="2">
        <v>-27.824999999999999</v>
      </c>
      <c r="P548" s="2">
        <v>-23.79</v>
      </c>
      <c r="Q548" s="2">
        <v>-32.020000000000003</v>
      </c>
      <c r="R548" s="2">
        <v>-29.66</v>
      </c>
      <c r="S548" s="2">
        <v>-27.12</v>
      </c>
      <c r="T548" s="2">
        <v>-31.75</v>
      </c>
      <c r="U548" s="2">
        <v>-29.16</v>
      </c>
      <c r="V548" s="2">
        <v>-26.27</v>
      </c>
    </row>
    <row r="549" spans="1:22" x14ac:dyDescent="0.15">
      <c r="A549" s="2">
        <v>1992</v>
      </c>
      <c r="B549" s="2">
        <v>11</v>
      </c>
      <c r="C549" s="2">
        <v>11</v>
      </c>
      <c r="D549" s="2">
        <v>316</v>
      </c>
      <c r="E549" s="2">
        <v>-31.49</v>
      </c>
      <c r="F549" s="2">
        <v>-29.695</v>
      </c>
      <c r="G549" s="2">
        <v>-28.14</v>
      </c>
      <c r="H549" s="2">
        <v>63.03</v>
      </c>
      <c r="I549" s="2">
        <v>72.95</v>
      </c>
      <c r="J549" s="2">
        <v>75.3</v>
      </c>
      <c r="N549" s="2">
        <v>-31.42</v>
      </c>
      <c r="O549" s="2">
        <v>-29.51</v>
      </c>
      <c r="P549" s="2">
        <v>-27.98</v>
      </c>
      <c r="Q549" s="2">
        <v>-29.18</v>
      </c>
      <c r="R549" s="2">
        <v>-27.26</v>
      </c>
      <c r="S549" s="2">
        <v>-25.86</v>
      </c>
      <c r="T549" s="2">
        <v>-28.58</v>
      </c>
      <c r="U549" s="2">
        <v>-26.51</v>
      </c>
      <c r="V549" s="2">
        <v>-25.02</v>
      </c>
    </row>
    <row r="550" spans="1:22" x14ac:dyDescent="0.15">
      <c r="A550" s="2">
        <v>1992</v>
      </c>
      <c r="B550" s="2">
        <v>11</v>
      </c>
      <c r="C550" s="2">
        <v>12</v>
      </c>
      <c r="D550" s="2">
        <v>317</v>
      </c>
      <c r="E550" s="2">
        <v>-28.73</v>
      </c>
      <c r="F550" s="2">
        <v>-26.786999999999999</v>
      </c>
      <c r="G550" s="2">
        <v>-25.4</v>
      </c>
      <c r="H550" s="2">
        <v>74.7</v>
      </c>
      <c r="I550" s="2">
        <v>76.667000000000002</v>
      </c>
      <c r="J550" s="2">
        <v>78</v>
      </c>
      <c r="N550" s="2">
        <v>-28.57</v>
      </c>
      <c r="O550" s="2">
        <v>-26.606000000000002</v>
      </c>
      <c r="P550" s="2">
        <v>-25.22</v>
      </c>
      <c r="Q550" s="2">
        <v>-28.53</v>
      </c>
      <c r="R550" s="2">
        <v>-26.49</v>
      </c>
      <c r="S550" s="2">
        <v>-24.74</v>
      </c>
      <c r="T550" s="2">
        <v>-27.73</v>
      </c>
      <c r="U550" s="2">
        <v>-25.72</v>
      </c>
      <c r="V550" s="2">
        <v>-23.9</v>
      </c>
    </row>
    <row r="551" spans="1:22" x14ac:dyDescent="0.15">
      <c r="A551" s="2">
        <v>1992</v>
      </c>
      <c r="B551" s="2">
        <v>11</v>
      </c>
      <c r="C551" s="2">
        <v>13</v>
      </c>
      <c r="D551" s="2">
        <v>318</v>
      </c>
      <c r="E551" s="2">
        <v>-27.28</v>
      </c>
      <c r="F551" s="2">
        <v>-25.834</v>
      </c>
      <c r="G551" s="2">
        <v>-24.2</v>
      </c>
      <c r="H551" s="2">
        <v>76.3</v>
      </c>
      <c r="I551" s="2">
        <v>77.671000000000006</v>
      </c>
      <c r="J551" s="2">
        <v>79.3</v>
      </c>
      <c r="N551" s="2">
        <v>-27.07</v>
      </c>
      <c r="O551" s="2">
        <v>-25.645</v>
      </c>
      <c r="P551" s="2">
        <v>-24.02</v>
      </c>
      <c r="Q551" s="2">
        <v>-26.98</v>
      </c>
      <c r="R551" s="2">
        <v>-26.12</v>
      </c>
      <c r="S551" s="2">
        <v>-24.98</v>
      </c>
      <c r="T551" s="2">
        <v>-26.28</v>
      </c>
      <c r="U551" s="2">
        <v>-25.33</v>
      </c>
      <c r="V551" s="2">
        <v>-24.1</v>
      </c>
    </row>
    <row r="552" spans="1:22" x14ac:dyDescent="0.15">
      <c r="A552" s="2">
        <v>1992</v>
      </c>
      <c r="B552" s="2">
        <v>11</v>
      </c>
      <c r="C552" s="2">
        <v>14</v>
      </c>
      <c r="D552" s="2">
        <v>319</v>
      </c>
      <c r="E552" s="2">
        <v>-26.45</v>
      </c>
      <c r="F552" s="2">
        <v>-25.422999999999998</v>
      </c>
      <c r="G552" s="2">
        <v>-24.51</v>
      </c>
      <c r="H552" s="2">
        <v>77.099999999999994</v>
      </c>
      <c r="I552" s="2">
        <v>78.082999999999998</v>
      </c>
      <c r="J552" s="2">
        <v>79</v>
      </c>
      <c r="N552" s="2">
        <v>-26.31</v>
      </c>
      <c r="O552" s="2">
        <v>-25.256</v>
      </c>
      <c r="P552" s="2">
        <v>-24.38</v>
      </c>
      <c r="Q552" s="2">
        <v>-33.99</v>
      </c>
      <c r="R552" s="2">
        <v>-27.78</v>
      </c>
      <c r="S552" s="2">
        <v>-24.79</v>
      </c>
      <c r="T552" s="2">
        <v>-34.06</v>
      </c>
      <c r="U552" s="2">
        <v>-27.12</v>
      </c>
      <c r="V552" s="2">
        <v>-23.97</v>
      </c>
    </row>
    <row r="553" spans="1:22" x14ac:dyDescent="0.15">
      <c r="A553" s="2">
        <v>1992</v>
      </c>
      <c r="B553" s="2">
        <v>11</v>
      </c>
      <c r="C553" s="2">
        <v>15</v>
      </c>
      <c r="D553" s="2">
        <v>320</v>
      </c>
      <c r="E553" s="2">
        <v>-32.99</v>
      </c>
      <c r="F553" s="2">
        <v>-26.913</v>
      </c>
      <c r="G553" s="2">
        <v>-24.07</v>
      </c>
      <c r="H553" s="2">
        <v>70.400000000000006</v>
      </c>
      <c r="I553" s="2">
        <v>76.599999999999994</v>
      </c>
      <c r="J553" s="2">
        <v>79.400000000000006</v>
      </c>
      <c r="N553" s="2">
        <v>-32.69</v>
      </c>
      <c r="O553" s="2">
        <v>-26.698</v>
      </c>
      <c r="P553" s="2">
        <v>-23.89</v>
      </c>
      <c r="Q553" s="2">
        <v>-35.71</v>
      </c>
      <c r="R553" s="2">
        <v>-33.159999999999997</v>
      </c>
      <c r="S553" s="2">
        <v>-31.47</v>
      </c>
      <c r="T553" s="2">
        <v>-36.299999999999997</v>
      </c>
      <c r="U553" s="2">
        <v>-33.200000000000003</v>
      </c>
      <c r="V553" s="2">
        <v>-31.16</v>
      </c>
    </row>
    <row r="554" spans="1:22" x14ac:dyDescent="0.15">
      <c r="A554" s="2">
        <v>1992</v>
      </c>
      <c r="B554" s="2">
        <v>11</v>
      </c>
      <c r="C554" s="2">
        <v>16</v>
      </c>
      <c r="D554" s="2">
        <v>321</v>
      </c>
      <c r="E554" s="2">
        <v>-36.119999999999997</v>
      </c>
      <c r="F554" s="2">
        <v>-32.747999999999998</v>
      </c>
      <c r="G554" s="2">
        <v>-30.95</v>
      </c>
      <c r="H554" s="2">
        <v>66.87</v>
      </c>
      <c r="I554" s="2">
        <v>70.468000000000004</v>
      </c>
      <c r="J554" s="2">
        <v>72.3</v>
      </c>
      <c r="N554" s="2">
        <v>-35.979999999999997</v>
      </c>
      <c r="O554" s="2">
        <v>-32.6</v>
      </c>
      <c r="P554" s="2">
        <v>-30.73</v>
      </c>
      <c r="Q554" s="2">
        <v>-37.08</v>
      </c>
      <c r="R554" s="2">
        <v>-32.25</v>
      </c>
      <c r="S554" s="2">
        <v>-29.1</v>
      </c>
      <c r="T554" s="2">
        <v>-37.89</v>
      </c>
      <c r="U554" s="2">
        <v>-32.18</v>
      </c>
      <c r="V554" s="2">
        <v>-28.52</v>
      </c>
    </row>
    <row r="555" spans="1:22" x14ac:dyDescent="0.15">
      <c r="A555" s="2">
        <v>1992</v>
      </c>
      <c r="B555" s="2">
        <v>11</v>
      </c>
      <c r="C555" s="2">
        <v>17</v>
      </c>
      <c r="D555" s="2">
        <v>322</v>
      </c>
      <c r="E555" s="2">
        <v>-39.65</v>
      </c>
      <c r="F555" s="2">
        <v>-33.18</v>
      </c>
      <c r="G555" s="2">
        <v>-28.58</v>
      </c>
      <c r="H555" s="2">
        <v>62.82</v>
      </c>
      <c r="I555" s="2">
        <v>70.010999999999996</v>
      </c>
      <c r="J555" s="2">
        <v>74.8</v>
      </c>
      <c r="N555" s="2">
        <v>-39.43</v>
      </c>
      <c r="O555" s="2">
        <v>-32.988999999999997</v>
      </c>
      <c r="P555" s="2">
        <v>-28.39</v>
      </c>
      <c r="Q555" s="2">
        <v>-33.76</v>
      </c>
      <c r="R555" s="2">
        <v>-31.85</v>
      </c>
      <c r="S555" s="2">
        <v>-28.44</v>
      </c>
      <c r="T555" s="2">
        <v>-33.93</v>
      </c>
      <c r="U555" s="2">
        <v>-31.82</v>
      </c>
      <c r="V555" s="2">
        <v>-28.52</v>
      </c>
    </row>
    <row r="556" spans="1:22" x14ac:dyDescent="0.15">
      <c r="A556" s="2">
        <v>1992</v>
      </c>
      <c r="B556" s="2">
        <v>11</v>
      </c>
      <c r="C556" s="2">
        <v>18</v>
      </c>
      <c r="D556" s="2">
        <v>323</v>
      </c>
      <c r="E556" s="2">
        <v>-35.39</v>
      </c>
      <c r="F556" s="2">
        <v>-32.234999999999999</v>
      </c>
      <c r="G556" s="2">
        <v>-29.12</v>
      </c>
      <c r="H556" s="2">
        <v>67.61</v>
      </c>
      <c r="I556" s="2">
        <v>70.935000000000002</v>
      </c>
      <c r="J556" s="2">
        <v>74.099999999999994</v>
      </c>
      <c r="N556" s="2">
        <v>-35.39</v>
      </c>
      <c r="O556" s="2">
        <v>-32.194000000000003</v>
      </c>
      <c r="P556" s="2">
        <v>-29.22</v>
      </c>
      <c r="Q556" s="2">
        <v>-35.479999999999997</v>
      </c>
      <c r="R556" s="2">
        <v>-31.37</v>
      </c>
      <c r="S556" s="2">
        <v>-27.3</v>
      </c>
      <c r="T556" s="2">
        <v>-36.159999999999997</v>
      </c>
      <c r="U556" s="2">
        <v>-31.36</v>
      </c>
      <c r="V556" s="2">
        <v>-27.05</v>
      </c>
    </row>
    <row r="557" spans="1:22" x14ac:dyDescent="0.15">
      <c r="A557" s="2">
        <v>1992</v>
      </c>
      <c r="B557" s="2">
        <v>11</v>
      </c>
      <c r="C557" s="2">
        <v>19</v>
      </c>
      <c r="D557" s="2">
        <v>324</v>
      </c>
      <c r="E557" s="2">
        <v>-34.14</v>
      </c>
      <c r="F557" s="2">
        <v>-32.898000000000003</v>
      </c>
      <c r="G557" s="2">
        <v>-31.52</v>
      </c>
      <c r="H557" s="2">
        <v>68.03</v>
      </c>
      <c r="I557" s="2">
        <v>70.058000000000007</v>
      </c>
      <c r="J557" s="2">
        <v>71.8</v>
      </c>
      <c r="N557" s="2">
        <v>-34.200000000000003</v>
      </c>
      <c r="O557" s="2">
        <v>-32.795000000000002</v>
      </c>
      <c r="P557" s="2">
        <v>-31.29</v>
      </c>
      <c r="Q557" s="2">
        <v>-29.47</v>
      </c>
      <c r="R557" s="2">
        <v>-23.94</v>
      </c>
      <c r="S557" s="2">
        <v>-20.43</v>
      </c>
      <c r="T557" s="2">
        <v>-29.1</v>
      </c>
      <c r="U557" s="2">
        <v>-23.16</v>
      </c>
      <c r="V557" s="2">
        <v>-19.86</v>
      </c>
    </row>
    <row r="558" spans="1:22" x14ac:dyDescent="0.15">
      <c r="A558" s="2">
        <v>1992</v>
      </c>
      <c r="B558" s="2">
        <v>11</v>
      </c>
      <c r="C558" s="2">
        <v>20</v>
      </c>
      <c r="D558" s="2">
        <v>325</v>
      </c>
      <c r="E558" s="2">
        <v>-34.479999999999997</v>
      </c>
      <c r="F558" s="2">
        <v>-30.234999999999999</v>
      </c>
      <c r="G558" s="2">
        <v>-23.69</v>
      </c>
      <c r="H558" s="2">
        <v>67.88</v>
      </c>
      <c r="I558" s="2">
        <v>72.307000000000002</v>
      </c>
      <c r="J558" s="2">
        <v>79.7</v>
      </c>
      <c r="N558" s="2">
        <v>-34.479999999999997</v>
      </c>
      <c r="O558" s="2">
        <v>-30.045000000000002</v>
      </c>
      <c r="P558" s="2">
        <v>-23.65</v>
      </c>
      <c r="Q558" s="2">
        <v>-24.63</v>
      </c>
      <c r="R558" s="2">
        <v>-22.78</v>
      </c>
      <c r="S558" s="2">
        <v>-21.85</v>
      </c>
      <c r="T558" s="2">
        <v>-23.42</v>
      </c>
      <c r="U558" s="2">
        <v>-22.19</v>
      </c>
      <c r="V558" s="2">
        <v>-21.11</v>
      </c>
    </row>
    <row r="559" spans="1:22" x14ac:dyDescent="0.15">
      <c r="A559" s="2">
        <v>1992</v>
      </c>
      <c r="B559" s="2">
        <v>11</v>
      </c>
      <c r="C559" s="2">
        <v>21</v>
      </c>
      <c r="D559" s="2">
        <v>326</v>
      </c>
      <c r="E559" s="2">
        <v>-32.22</v>
      </c>
      <c r="F559" s="2">
        <v>-25.56</v>
      </c>
      <c r="G559" s="2">
        <v>-22.64</v>
      </c>
      <c r="H559" s="2">
        <v>71.099999999999994</v>
      </c>
      <c r="I559" s="2">
        <v>77.813000000000002</v>
      </c>
      <c r="J559" s="2">
        <v>80.5</v>
      </c>
      <c r="N559" s="2">
        <v>-32.659999999999997</v>
      </c>
      <c r="O559" s="2">
        <v>-25.539000000000001</v>
      </c>
      <c r="P559" s="2">
        <v>-22.82</v>
      </c>
      <c r="Q559" s="2">
        <v>-27.43</v>
      </c>
      <c r="R559" s="2">
        <v>-23.3</v>
      </c>
      <c r="S559" s="2">
        <v>-20.350000000000001</v>
      </c>
      <c r="T559" s="2">
        <v>-26.79</v>
      </c>
      <c r="U559" s="2">
        <v>-22.08</v>
      </c>
      <c r="V559" s="2">
        <v>-18.8</v>
      </c>
    </row>
    <row r="560" spans="1:22" x14ac:dyDescent="0.15">
      <c r="A560" s="2">
        <v>1992</v>
      </c>
      <c r="B560" s="2">
        <v>11</v>
      </c>
      <c r="C560" s="2">
        <v>22</v>
      </c>
      <c r="D560" s="2">
        <v>327</v>
      </c>
      <c r="E560" s="2">
        <v>-31.69</v>
      </c>
      <c r="F560" s="2">
        <v>-28.212</v>
      </c>
      <c r="G560" s="2">
        <v>-24.44</v>
      </c>
      <c r="H560" s="2">
        <v>71.3</v>
      </c>
      <c r="I560" s="2">
        <v>74.974999999999994</v>
      </c>
      <c r="J560" s="2">
        <v>78.7</v>
      </c>
      <c r="N560" s="2">
        <v>-32.01</v>
      </c>
      <c r="O560" s="2">
        <v>-28.167999999999999</v>
      </c>
      <c r="P560" s="2">
        <v>-24.08</v>
      </c>
      <c r="Q560" s="2">
        <v>-34.04</v>
      </c>
      <c r="R560" s="2">
        <v>-30.16</v>
      </c>
      <c r="S560" s="2">
        <v>-26.73</v>
      </c>
      <c r="T560" s="2">
        <v>-34.24</v>
      </c>
      <c r="U560" s="2">
        <v>-29.73</v>
      </c>
      <c r="V560" s="2">
        <v>-26</v>
      </c>
    </row>
    <row r="561" spans="1:22" x14ac:dyDescent="0.15">
      <c r="A561" s="2">
        <v>1992</v>
      </c>
      <c r="B561" s="2">
        <v>11</v>
      </c>
      <c r="C561" s="2">
        <v>23</v>
      </c>
      <c r="D561" s="2">
        <v>328</v>
      </c>
      <c r="E561" s="2">
        <v>-34.47</v>
      </c>
      <c r="F561" s="2">
        <v>-32.432000000000002</v>
      </c>
      <c r="G561" s="2">
        <v>-27.96</v>
      </c>
      <c r="H561" s="2">
        <v>68.63</v>
      </c>
      <c r="I561" s="2">
        <v>70.936999999999998</v>
      </c>
      <c r="J561" s="2">
        <v>75.5</v>
      </c>
      <c r="N561" s="2">
        <v>-34.28</v>
      </c>
      <c r="O561" s="2">
        <v>-32.241</v>
      </c>
      <c r="P561" s="2">
        <v>-27.77</v>
      </c>
      <c r="Q561" s="2">
        <v>-35.159999999999997</v>
      </c>
      <c r="R561" s="2">
        <v>-33.14</v>
      </c>
      <c r="S561" s="2">
        <v>-30.89</v>
      </c>
      <c r="T561" s="2">
        <v>-35.56</v>
      </c>
      <c r="U561" s="2">
        <v>-33.15</v>
      </c>
      <c r="V561" s="2">
        <v>-30.55</v>
      </c>
    </row>
    <row r="562" spans="1:22" x14ac:dyDescent="0.15">
      <c r="A562" s="2">
        <v>1992</v>
      </c>
      <c r="B562" s="2">
        <v>11</v>
      </c>
      <c r="C562" s="2">
        <v>24</v>
      </c>
      <c r="D562" s="2">
        <v>329</v>
      </c>
      <c r="E562" s="2">
        <v>-38.229999999999997</v>
      </c>
      <c r="F562" s="2">
        <v>-35.340000000000003</v>
      </c>
      <c r="G562" s="2">
        <v>-32.01</v>
      </c>
      <c r="H562" s="2">
        <v>64.58</v>
      </c>
      <c r="I562" s="2">
        <v>67.765000000000001</v>
      </c>
      <c r="J562" s="2">
        <v>71.400000000000006</v>
      </c>
      <c r="N562" s="2">
        <v>-37.99</v>
      </c>
      <c r="O562" s="2">
        <v>-35.213000000000001</v>
      </c>
      <c r="P562" s="2">
        <v>-31.91</v>
      </c>
      <c r="Q562" s="2">
        <v>-33.6</v>
      </c>
      <c r="R562" s="2">
        <v>-31.12</v>
      </c>
      <c r="S562" s="2">
        <v>-29.14</v>
      </c>
      <c r="T562" s="2">
        <v>-33.72</v>
      </c>
      <c r="U562" s="2">
        <v>-30.86</v>
      </c>
      <c r="V562" s="2">
        <v>-28.37</v>
      </c>
    </row>
    <row r="563" spans="1:22" x14ac:dyDescent="0.15">
      <c r="A563" s="2">
        <v>1992</v>
      </c>
      <c r="B563" s="2">
        <v>11</v>
      </c>
      <c r="C563" s="2">
        <v>25</v>
      </c>
      <c r="D563" s="2">
        <v>330</v>
      </c>
      <c r="E563" s="2">
        <v>-39.99</v>
      </c>
      <c r="F563" s="2">
        <v>-36.502000000000002</v>
      </c>
      <c r="G563" s="2">
        <v>-32.799999999999997</v>
      </c>
      <c r="H563" s="2">
        <v>61.94</v>
      </c>
      <c r="I563" s="2">
        <v>65.674000000000007</v>
      </c>
      <c r="J563" s="2">
        <v>69.400000000000006</v>
      </c>
      <c r="N563" s="2">
        <v>-40.020000000000003</v>
      </c>
      <c r="O563" s="2">
        <v>-36.466000000000001</v>
      </c>
      <c r="P563" s="2">
        <v>-32.35</v>
      </c>
      <c r="Q563" s="2">
        <v>-31.55</v>
      </c>
      <c r="R563" s="2">
        <v>-28.57</v>
      </c>
      <c r="S563" s="2">
        <v>-25.11</v>
      </c>
      <c r="T563" s="2">
        <v>-31.34</v>
      </c>
      <c r="U563" s="2">
        <v>-27.99</v>
      </c>
      <c r="V563" s="2">
        <v>-24.15</v>
      </c>
    </row>
    <row r="564" spans="1:22" x14ac:dyDescent="0.15">
      <c r="A564" s="2">
        <v>1992</v>
      </c>
      <c r="B564" s="2">
        <v>11</v>
      </c>
      <c r="C564" s="2">
        <v>26</v>
      </c>
      <c r="D564" s="2">
        <v>331</v>
      </c>
      <c r="E564" s="2">
        <v>-34.86</v>
      </c>
      <c r="F564" s="2">
        <v>-32.094999999999999</v>
      </c>
      <c r="G564" s="2">
        <v>-28.25</v>
      </c>
      <c r="H564" s="2">
        <v>67.12</v>
      </c>
      <c r="I564" s="2">
        <v>70.531000000000006</v>
      </c>
      <c r="J564" s="2">
        <v>75</v>
      </c>
      <c r="N564" s="2">
        <v>-34.72</v>
      </c>
      <c r="O564" s="2">
        <v>-31.96</v>
      </c>
      <c r="P564" s="2">
        <v>-28.05</v>
      </c>
      <c r="Q564" s="2">
        <v>-31.33</v>
      </c>
      <c r="R564" s="2">
        <v>-25.42</v>
      </c>
      <c r="S564" s="2">
        <v>-21.57</v>
      </c>
      <c r="T564" s="2">
        <v>-30.94</v>
      </c>
      <c r="U564" s="2">
        <v>-24.54</v>
      </c>
      <c r="V564" s="2">
        <v>-20.12</v>
      </c>
    </row>
    <row r="565" spans="1:22" x14ac:dyDescent="0.15">
      <c r="A565" s="2">
        <v>1992</v>
      </c>
      <c r="B565" s="2">
        <v>11</v>
      </c>
      <c r="C565" s="2">
        <v>27</v>
      </c>
      <c r="D565" s="2">
        <v>332</v>
      </c>
      <c r="E565" s="2">
        <v>-34.28</v>
      </c>
      <c r="F565" s="2">
        <v>-28.422000000000001</v>
      </c>
      <c r="G565" s="2">
        <v>-24.26</v>
      </c>
      <c r="H565" s="2">
        <v>68.5</v>
      </c>
      <c r="I565" s="2">
        <v>74.466999999999999</v>
      </c>
      <c r="J565" s="2">
        <v>79.099999999999994</v>
      </c>
      <c r="N565" s="2">
        <v>-34.15</v>
      </c>
      <c r="O565" s="2">
        <v>-28.242000000000001</v>
      </c>
      <c r="P565" s="2">
        <v>-24.1</v>
      </c>
      <c r="Q565" s="2">
        <v>-23.83</v>
      </c>
      <c r="R565" s="2">
        <v>-20.88</v>
      </c>
      <c r="S565" s="2">
        <v>-18.54</v>
      </c>
      <c r="T565" s="2">
        <v>-22.89</v>
      </c>
      <c r="U565" s="2">
        <v>-20.309999999999999</v>
      </c>
      <c r="V565" s="2">
        <v>-17.48</v>
      </c>
    </row>
    <row r="566" spans="1:22" x14ac:dyDescent="0.15">
      <c r="A566" s="2">
        <v>1992</v>
      </c>
      <c r="B566" s="2">
        <v>11</v>
      </c>
      <c r="C566" s="2">
        <v>28</v>
      </c>
      <c r="D566" s="2">
        <v>333</v>
      </c>
      <c r="E566" s="2">
        <v>-26.35</v>
      </c>
      <c r="F566" s="2">
        <v>-23.669</v>
      </c>
      <c r="G566" s="2">
        <v>-21.14</v>
      </c>
      <c r="H566" s="2">
        <v>76.7</v>
      </c>
      <c r="I566" s="2">
        <v>79.738</v>
      </c>
      <c r="J566" s="2">
        <v>82.2</v>
      </c>
      <c r="N566" s="2">
        <v>-26.84</v>
      </c>
      <c r="O566" s="2">
        <v>-23.771000000000001</v>
      </c>
      <c r="P566" s="2">
        <v>-21.31</v>
      </c>
      <c r="Q566" s="2">
        <v>-27.57</v>
      </c>
      <c r="R566" s="2">
        <v>-25.1</v>
      </c>
      <c r="S566" s="2">
        <v>-22.83</v>
      </c>
      <c r="T566" s="2">
        <v>-26.98</v>
      </c>
      <c r="U566" s="2">
        <v>-24.43</v>
      </c>
      <c r="V566" s="2">
        <v>-22.17</v>
      </c>
    </row>
    <row r="567" spans="1:22" x14ac:dyDescent="0.15">
      <c r="A567" s="2">
        <v>1992</v>
      </c>
      <c r="B567" s="2">
        <v>11</v>
      </c>
      <c r="C567" s="2">
        <v>29</v>
      </c>
      <c r="D567" s="2">
        <v>334</v>
      </c>
      <c r="E567" s="2">
        <v>-30.99</v>
      </c>
      <c r="F567" s="2">
        <v>-29.013999999999999</v>
      </c>
      <c r="G567" s="2">
        <v>-27.44</v>
      </c>
      <c r="H567" s="2">
        <v>72.599999999999994</v>
      </c>
      <c r="I567" s="2">
        <v>74.667000000000002</v>
      </c>
      <c r="J567" s="2">
        <v>76.5</v>
      </c>
      <c r="N567" s="2">
        <v>-30.83</v>
      </c>
      <c r="O567" s="2">
        <v>-28.91</v>
      </c>
      <c r="P567" s="2">
        <v>-27.35</v>
      </c>
      <c r="Q567" s="2">
        <v>-25.94</v>
      </c>
      <c r="R567" s="2">
        <v>-24.89</v>
      </c>
      <c r="S567" s="2">
        <v>-22.81</v>
      </c>
      <c r="T567" s="2">
        <v>-25.2</v>
      </c>
      <c r="U567" s="2">
        <v>-24.22</v>
      </c>
      <c r="V567" s="2">
        <v>-22.3</v>
      </c>
    </row>
    <row r="568" spans="1:22" x14ac:dyDescent="0.15">
      <c r="A568" s="2">
        <v>1992</v>
      </c>
      <c r="B568" s="2">
        <v>11</v>
      </c>
      <c r="C568" s="2">
        <v>30</v>
      </c>
      <c r="D568" s="2">
        <v>335</v>
      </c>
      <c r="E568" s="2">
        <v>-30.53</v>
      </c>
      <c r="F568" s="2">
        <v>-28.352</v>
      </c>
      <c r="G568" s="2">
        <v>-26.92</v>
      </c>
      <c r="H568" s="2">
        <v>73.2</v>
      </c>
      <c r="I568" s="2">
        <v>75.207999999999998</v>
      </c>
      <c r="J568" s="2">
        <v>76.599999999999994</v>
      </c>
      <c r="N568" s="2">
        <v>-30.49</v>
      </c>
      <c r="O568" s="2">
        <v>-28.164000000000001</v>
      </c>
      <c r="P568" s="2">
        <v>-26.67</v>
      </c>
      <c r="Q568" s="2">
        <v>-28.32</v>
      </c>
      <c r="R568" s="2">
        <v>-26.22</v>
      </c>
      <c r="S568" s="2">
        <v>-24.18</v>
      </c>
      <c r="T568" s="2">
        <v>-27.84</v>
      </c>
      <c r="U568" s="2">
        <v>-25.46</v>
      </c>
      <c r="V568" s="2">
        <v>-23.22</v>
      </c>
    </row>
    <row r="569" spans="1:22" x14ac:dyDescent="0.15">
      <c r="A569" s="2">
        <v>1992</v>
      </c>
      <c r="B569" s="2">
        <v>12</v>
      </c>
      <c r="C569" s="2">
        <v>1</v>
      </c>
      <c r="D569" s="2">
        <v>336</v>
      </c>
      <c r="E569" s="2">
        <v>-31.91</v>
      </c>
      <c r="F569" s="2">
        <v>-28.888999999999999</v>
      </c>
      <c r="G569" s="2">
        <v>-25.76</v>
      </c>
      <c r="H569" s="2">
        <v>71.8</v>
      </c>
      <c r="I569" s="2">
        <v>74.721000000000004</v>
      </c>
      <c r="J569" s="2">
        <v>77.900000000000006</v>
      </c>
      <c r="N569" s="2">
        <v>-31.74</v>
      </c>
      <c r="O569" s="2">
        <v>-28.702999999999999</v>
      </c>
      <c r="P569" s="2">
        <v>-25.57</v>
      </c>
      <c r="Q569" s="2">
        <v>-29.45</v>
      </c>
      <c r="R569" s="2">
        <v>-27.05</v>
      </c>
      <c r="S569" s="2">
        <v>-23.29</v>
      </c>
      <c r="T569" s="2">
        <v>-28.96</v>
      </c>
      <c r="U569" s="2">
        <v>-26.47</v>
      </c>
      <c r="V569" s="2">
        <v>-22.56</v>
      </c>
    </row>
    <row r="570" spans="1:22" x14ac:dyDescent="0.15">
      <c r="A570" s="2">
        <v>1992</v>
      </c>
      <c r="B570" s="2">
        <v>12</v>
      </c>
      <c r="C570" s="2">
        <v>2</v>
      </c>
      <c r="D570" s="2">
        <v>337</v>
      </c>
      <c r="E570" s="2">
        <v>-32.369999999999997</v>
      </c>
      <c r="F570" s="2">
        <v>-29.626000000000001</v>
      </c>
      <c r="G570" s="2">
        <v>-26.29</v>
      </c>
      <c r="H570" s="2">
        <v>71</v>
      </c>
      <c r="I570" s="2">
        <v>73.841999999999999</v>
      </c>
      <c r="J570" s="2">
        <v>77.3</v>
      </c>
      <c r="N570" s="2">
        <v>-32.159999999999997</v>
      </c>
      <c r="O570" s="2">
        <v>-29.518000000000001</v>
      </c>
      <c r="P570" s="2">
        <v>-26.41</v>
      </c>
      <c r="Q570" s="2">
        <v>-26.41</v>
      </c>
      <c r="R570" s="2">
        <v>-23.23</v>
      </c>
      <c r="S570" s="2">
        <v>-20.47</v>
      </c>
      <c r="T570" s="2">
        <v>-25.73</v>
      </c>
      <c r="U570" s="2">
        <v>-22.42</v>
      </c>
      <c r="V570" s="2">
        <v>-19.66</v>
      </c>
    </row>
    <row r="571" spans="1:22" x14ac:dyDescent="0.15">
      <c r="A571" s="2">
        <v>1992</v>
      </c>
      <c r="B571" s="2">
        <v>12</v>
      </c>
      <c r="C571" s="2">
        <v>3</v>
      </c>
      <c r="D571" s="2">
        <v>338</v>
      </c>
      <c r="E571" s="2">
        <v>-32.159999999999997</v>
      </c>
      <c r="F571" s="2">
        <v>-28.67</v>
      </c>
      <c r="G571" s="2">
        <v>-26.02</v>
      </c>
      <c r="H571" s="2">
        <v>71.099999999999994</v>
      </c>
      <c r="I571" s="2">
        <v>74.875</v>
      </c>
      <c r="J571" s="2">
        <v>77.7</v>
      </c>
      <c r="N571" s="2">
        <v>-31.97</v>
      </c>
      <c r="O571" s="2">
        <v>-28.501000000000001</v>
      </c>
      <c r="P571" s="2">
        <v>-25.83</v>
      </c>
      <c r="Q571" s="2">
        <v>-27.44</v>
      </c>
      <c r="R571" s="2">
        <v>-25.49</v>
      </c>
      <c r="S571" s="2">
        <v>-22.92</v>
      </c>
      <c r="T571" s="2">
        <v>-26.79</v>
      </c>
      <c r="U571" s="2">
        <v>-24.61</v>
      </c>
      <c r="V571" s="2">
        <v>-21.77</v>
      </c>
    </row>
    <row r="572" spans="1:22" x14ac:dyDescent="0.15">
      <c r="A572" s="2">
        <v>1992</v>
      </c>
      <c r="B572" s="2">
        <v>12</v>
      </c>
      <c r="C572" s="2">
        <v>4</v>
      </c>
      <c r="D572" s="2">
        <v>339</v>
      </c>
      <c r="E572" s="2">
        <v>-32.9</v>
      </c>
      <c r="F572" s="2">
        <v>-30.405000000000001</v>
      </c>
      <c r="G572" s="2">
        <v>-25.95</v>
      </c>
      <c r="H572" s="2">
        <v>70.599999999999994</v>
      </c>
      <c r="I572" s="2">
        <v>73.037999999999997</v>
      </c>
      <c r="J572" s="2">
        <v>77.5</v>
      </c>
      <c r="N572" s="2">
        <v>-32.78</v>
      </c>
      <c r="O572" s="2">
        <v>-30.245000000000001</v>
      </c>
      <c r="P572" s="2">
        <v>-25.69</v>
      </c>
      <c r="Q572" s="2">
        <v>-25.99</v>
      </c>
      <c r="R572" s="2">
        <v>-24.61</v>
      </c>
      <c r="S572" s="2">
        <v>-23.44</v>
      </c>
      <c r="T572" s="2">
        <v>-25.14</v>
      </c>
      <c r="U572" s="2">
        <v>-23.68</v>
      </c>
      <c r="V572" s="2">
        <v>-22.3</v>
      </c>
    </row>
    <row r="573" spans="1:22" x14ac:dyDescent="0.15">
      <c r="A573" s="2">
        <v>1992</v>
      </c>
      <c r="B573" s="2">
        <v>12</v>
      </c>
      <c r="C573" s="2">
        <v>5</v>
      </c>
      <c r="D573" s="2">
        <v>340</v>
      </c>
      <c r="E573" s="2">
        <v>-35.19</v>
      </c>
      <c r="F573" s="2">
        <v>-31.311</v>
      </c>
      <c r="G573" s="2">
        <v>-27.51</v>
      </c>
      <c r="H573" s="2">
        <v>67.73</v>
      </c>
      <c r="I573" s="2">
        <v>71.724999999999994</v>
      </c>
      <c r="J573" s="2">
        <v>75.900000000000006</v>
      </c>
      <c r="N573" s="2">
        <v>-35.35</v>
      </c>
      <c r="O573" s="2">
        <v>-31.259</v>
      </c>
      <c r="P573" s="2">
        <v>-27.28</v>
      </c>
      <c r="Q573" s="2">
        <v>-30.52</v>
      </c>
      <c r="R573" s="2">
        <v>-25.55</v>
      </c>
      <c r="S573" s="2">
        <v>-23.6</v>
      </c>
      <c r="T573" s="2">
        <v>-30.22</v>
      </c>
      <c r="U573" s="2">
        <v>-25.03</v>
      </c>
      <c r="V573" s="2">
        <v>-22.56</v>
      </c>
    </row>
    <row r="574" spans="1:22" x14ac:dyDescent="0.15">
      <c r="A574" s="2">
        <v>1992</v>
      </c>
      <c r="B574" s="2">
        <v>12</v>
      </c>
      <c r="C574" s="2">
        <v>6</v>
      </c>
      <c r="D574" s="2">
        <v>341</v>
      </c>
      <c r="E574" s="2">
        <v>-35.29</v>
      </c>
      <c r="F574" s="2">
        <v>-29.632999999999999</v>
      </c>
      <c r="G574" s="2">
        <v>-24.97</v>
      </c>
      <c r="H574" s="2">
        <v>67.819999999999993</v>
      </c>
      <c r="I574" s="2">
        <v>73.680000000000007</v>
      </c>
      <c r="J574" s="2">
        <v>78.400000000000006</v>
      </c>
      <c r="N574" s="2">
        <v>-35.049999999999997</v>
      </c>
      <c r="O574" s="2">
        <v>-29.632000000000001</v>
      </c>
      <c r="P574" s="2">
        <v>-25.07</v>
      </c>
      <c r="Q574" s="2">
        <v>-34.01</v>
      </c>
      <c r="R574" s="2">
        <v>-30.29</v>
      </c>
      <c r="S574" s="2">
        <v>-27.5</v>
      </c>
      <c r="T574" s="2">
        <v>-34.17</v>
      </c>
      <c r="U574" s="2">
        <v>-30.09</v>
      </c>
      <c r="V574" s="2">
        <v>-26.84</v>
      </c>
    </row>
    <row r="575" spans="1:22" x14ac:dyDescent="0.15">
      <c r="A575" s="2">
        <v>1992</v>
      </c>
      <c r="B575" s="2">
        <v>12</v>
      </c>
      <c r="C575" s="2">
        <v>7</v>
      </c>
      <c r="D575" s="2">
        <v>342</v>
      </c>
      <c r="E575" s="2">
        <v>-37.130000000000003</v>
      </c>
      <c r="F575" s="2">
        <v>-34.183999999999997</v>
      </c>
      <c r="G575" s="2">
        <v>-30.47</v>
      </c>
      <c r="H575" s="2">
        <v>65.709999999999994</v>
      </c>
      <c r="I575" s="2">
        <v>68.849999999999994</v>
      </c>
      <c r="J575" s="2">
        <v>72.8</v>
      </c>
      <c r="N575" s="2">
        <v>-36.92</v>
      </c>
      <c r="O575" s="2">
        <v>-34.027999999999999</v>
      </c>
      <c r="P575" s="2">
        <v>-30.32</v>
      </c>
      <c r="Q575" s="2">
        <v>-34.6</v>
      </c>
      <c r="R575" s="2">
        <v>-32.35</v>
      </c>
      <c r="S575" s="2">
        <v>-28.01</v>
      </c>
      <c r="T575" s="2">
        <v>-34.700000000000003</v>
      </c>
      <c r="U575" s="2">
        <v>-32.19</v>
      </c>
      <c r="V575" s="2">
        <v>-27.44</v>
      </c>
    </row>
    <row r="576" spans="1:22" x14ac:dyDescent="0.15">
      <c r="A576" s="2">
        <v>1992</v>
      </c>
      <c r="B576" s="2">
        <v>12</v>
      </c>
      <c r="C576" s="2">
        <v>8</v>
      </c>
      <c r="D576" s="2">
        <v>343</v>
      </c>
      <c r="E576" s="2">
        <v>-38.44</v>
      </c>
      <c r="F576" s="2">
        <v>-35.570999999999998</v>
      </c>
      <c r="G576" s="2">
        <v>-33.54</v>
      </c>
      <c r="H576" s="2">
        <v>64</v>
      </c>
      <c r="I576" s="2">
        <v>67.254999999999995</v>
      </c>
      <c r="J576" s="2">
        <v>69.7</v>
      </c>
      <c r="N576" s="2">
        <v>-38.049999999999997</v>
      </c>
      <c r="O576" s="2">
        <v>-35.363</v>
      </c>
      <c r="P576" s="2">
        <v>-33.299999999999997</v>
      </c>
      <c r="Q576" s="2">
        <v>-34.409999999999997</v>
      </c>
      <c r="R576" s="2">
        <v>-32.57</v>
      </c>
      <c r="S576" s="2">
        <v>-30.49</v>
      </c>
      <c r="T576" s="2">
        <v>-34.44</v>
      </c>
      <c r="U576" s="2">
        <v>-32.619999999999997</v>
      </c>
      <c r="V576" s="2">
        <v>-30.48</v>
      </c>
    </row>
    <row r="577" spans="1:22" x14ac:dyDescent="0.15">
      <c r="A577" s="2">
        <v>1992</v>
      </c>
      <c r="B577" s="2">
        <v>12</v>
      </c>
      <c r="C577" s="2">
        <v>9</v>
      </c>
      <c r="D577" s="2">
        <v>344</v>
      </c>
      <c r="E577" s="2">
        <v>-34.86</v>
      </c>
      <c r="F577" s="2">
        <v>-33.296999999999997</v>
      </c>
      <c r="G577" s="2">
        <v>-31.44</v>
      </c>
      <c r="H577" s="2">
        <v>68.099999999999994</v>
      </c>
      <c r="I577" s="2">
        <v>69.817999999999998</v>
      </c>
      <c r="J577" s="2">
        <v>71.8</v>
      </c>
      <c r="N577" s="2">
        <v>-34.450000000000003</v>
      </c>
      <c r="O577" s="2">
        <v>-33.076999999999998</v>
      </c>
      <c r="P577" s="2">
        <v>-31.25</v>
      </c>
      <c r="Q577" s="2">
        <v>-31.63</v>
      </c>
      <c r="R577" s="2">
        <v>-28.73</v>
      </c>
      <c r="S577" s="2">
        <v>-24.93</v>
      </c>
      <c r="T577" s="2">
        <v>-31.6</v>
      </c>
      <c r="U577" s="2">
        <v>-28.14</v>
      </c>
      <c r="V577" s="2">
        <v>-24.14</v>
      </c>
    </row>
    <row r="578" spans="1:22" x14ac:dyDescent="0.15">
      <c r="A578" s="2">
        <v>1992</v>
      </c>
      <c r="B578" s="2">
        <v>12</v>
      </c>
      <c r="C578" s="2">
        <v>10</v>
      </c>
      <c r="D578" s="2">
        <v>345</v>
      </c>
      <c r="E578" s="2">
        <v>-36.9</v>
      </c>
      <c r="F578" s="2">
        <v>-31.681999999999999</v>
      </c>
      <c r="G578" s="2">
        <v>-25.7</v>
      </c>
      <c r="H578" s="2">
        <v>65.5</v>
      </c>
      <c r="I578" s="2">
        <v>71.244</v>
      </c>
      <c r="J578" s="2">
        <v>77.599999999999994</v>
      </c>
      <c r="N578" s="2">
        <v>-36.619999999999997</v>
      </c>
      <c r="O578" s="2">
        <v>-31.478999999999999</v>
      </c>
      <c r="P578" s="2">
        <v>-25.49</v>
      </c>
      <c r="Q578" s="2">
        <v>-29.1</v>
      </c>
      <c r="R578" s="2">
        <v>-27.56</v>
      </c>
      <c r="S578" s="2">
        <v>-25.53</v>
      </c>
      <c r="T578" s="2">
        <v>-29.49</v>
      </c>
      <c r="U578" s="2">
        <v>-26.99</v>
      </c>
      <c r="V578" s="2">
        <v>-24.54</v>
      </c>
    </row>
    <row r="579" spans="1:22" x14ac:dyDescent="0.15">
      <c r="A579" s="2">
        <v>1992</v>
      </c>
      <c r="B579" s="2">
        <v>12</v>
      </c>
      <c r="C579" s="2">
        <v>11</v>
      </c>
      <c r="D579" s="2">
        <v>346</v>
      </c>
      <c r="E579" s="2">
        <v>-32.69</v>
      </c>
      <c r="F579" s="2">
        <v>-29.050999999999998</v>
      </c>
      <c r="G579" s="2">
        <v>-25.29</v>
      </c>
      <c r="H579" s="2">
        <v>70.599999999999994</v>
      </c>
      <c r="I579" s="2">
        <v>74.278999999999996</v>
      </c>
      <c r="J579" s="2">
        <v>78</v>
      </c>
      <c r="N579" s="2">
        <v>-32.21</v>
      </c>
      <c r="O579" s="2">
        <v>-28.852</v>
      </c>
      <c r="P579" s="2">
        <v>-25.07</v>
      </c>
      <c r="Q579" s="2">
        <v>-28.42</v>
      </c>
      <c r="R579" s="2">
        <v>-26.52</v>
      </c>
      <c r="S579" s="2">
        <v>-24.59</v>
      </c>
      <c r="T579" s="2">
        <v>-29.89</v>
      </c>
      <c r="U579" s="2">
        <v>-26.09</v>
      </c>
      <c r="V579" s="2">
        <v>-23.88</v>
      </c>
    </row>
    <row r="580" spans="1:22" x14ac:dyDescent="0.15">
      <c r="A580" s="2">
        <v>1992</v>
      </c>
      <c r="B580" s="2">
        <v>12</v>
      </c>
      <c r="C580" s="2">
        <v>12</v>
      </c>
      <c r="D580" s="2">
        <v>347</v>
      </c>
      <c r="E580" s="2">
        <v>-35.299999999999997</v>
      </c>
      <c r="F580" s="2">
        <v>-30.986000000000001</v>
      </c>
      <c r="G580" s="2">
        <v>-27.29</v>
      </c>
      <c r="H580" s="2">
        <v>67.84</v>
      </c>
      <c r="I580" s="2">
        <v>72.403000000000006</v>
      </c>
      <c r="J580" s="2">
        <v>75.900000000000006</v>
      </c>
      <c r="N580" s="2">
        <v>-34.880000000000003</v>
      </c>
      <c r="O580" s="2">
        <v>-30.704999999999998</v>
      </c>
      <c r="P580" s="2">
        <v>-27.05</v>
      </c>
      <c r="Q580" s="2">
        <v>-29.59</v>
      </c>
      <c r="R580" s="2">
        <v>-27.32</v>
      </c>
      <c r="S580" s="2">
        <v>-25.11</v>
      </c>
      <c r="T580" s="2">
        <v>-29.09</v>
      </c>
      <c r="U580" s="2">
        <v>-26.65</v>
      </c>
      <c r="V580" s="2">
        <v>-24.6</v>
      </c>
    </row>
    <row r="581" spans="1:22" x14ac:dyDescent="0.15">
      <c r="A581" s="2">
        <v>1992</v>
      </c>
      <c r="B581" s="2">
        <v>12</v>
      </c>
      <c r="C581" s="2">
        <v>13</v>
      </c>
      <c r="D581" s="2">
        <v>348</v>
      </c>
      <c r="E581" s="2">
        <v>-34.54</v>
      </c>
      <c r="F581" s="2">
        <v>-31.716999999999999</v>
      </c>
      <c r="G581" s="2">
        <v>-29.53</v>
      </c>
      <c r="H581" s="2">
        <v>68.489999999999995</v>
      </c>
      <c r="I581" s="2">
        <v>71.518000000000001</v>
      </c>
      <c r="J581" s="2">
        <v>73.7</v>
      </c>
      <c r="N581" s="2">
        <v>-34.69</v>
      </c>
      <c r="O581" s="2">
        <v>-31.445</v>
      </c>
      <c r="P581" s="2">
        <v>-29.19</v>
      </c>
      <c r="Q581" s="2">
        <v>-29.1</v>
      </c>
      <c r="R581" s="2">
        <v>-26.95</v>
      </c>
      <c r="S581" s="2">
        <v>-26.04</v>
      </c>
      <c r="T581" s="2">
        <v>-28.43</v>
      </c>
      <c r="U581" s="2">
        <v>-26.39</v>
      </c>
      <c r="V581" s="2">
        <v>-25.33</v>
      </c>
    </row>
    <row r="582" spans="1:22" x14ac:dyDescent="0.15">
      <c r="A582" s="2">
        <v>1992</v>
      </c>
      <c r="B582" s="2">
        <v>12</v>
      </c>
      <c r="C582" s="2">
        <v>14</v>
      </c>
      <c r="D582" s="2">
        <v>349</v>
      </c>
      <c r="E582" s="2">
        <v>-34.31</v>
      </c>
      <c r="F582" s="2">
        <v>-31.276</v>
      </c>
      <c r="G582" s="2">
        <v>-28.61</v>
      </c>
      <c r="H582" s="2">
        <v>68.88</v>
      </c>
      <c r="I582" s="2">
        <v>72.016999999999996</v>
      </c>
      <c r="J582" s="2">
        <v>74.7</v>
      </c>
      <c r="N582" s="2">
        <v>-34</v>
      </c>
      <c r="O582" s="2">
        <v>-31.009</v>
      </c>
      <c r="P582" s="2">
        <v>-28.25</v>
      </c>
      <c r="Q582" s="2">
        <v>-29.12</v>
      </c>
      <c r="R582" s="2">
        <v>-27.3</v>
      </c>
      <c r="S582" s="2">
        <v>-25.28</v>
      </c>
      <c r="T582" s="2">
        <v>-28.56</v>
      </c>
      <c r="U582" s="2">
        <v>-26.71</v>
      </c>
      <c r="V582" s="2">
        <v>-24.86</v>
      </c>
    </row>
    <row r="583" spans="1:22" x14ac:dyDescent="0.15">
      <c r="A583" s="2">
        <v>1992</v>
      </c>
      <c r="B583" s="2">
        <v>12</v>
      </c>
      <c r="C583" s="2">
        <v>15</v>
      </c>
      <c r="D583" s="2">
        <v>350</v>
      </c>
      <c r="E583" s="2">
        <v>-34.92</v>
      </c>
      <c r="F583" s="2">
        <v>-32.284999999999997</v>
      </c>
      <c r="G583" s="2">
        <v>-29.88</v>
      </c>
      <c r="H583" s="2">
        <v>68.23</v>
      </c>
      <c r="I583" s="2">
        <v>70.921000000000006</v>
      </c>
      <c r="J583" s="2">
        <v>73.7</v>
      </c>
      <c r="N583" s="2">
        <v>-34.700000000000003</v>
      </c>
      <c r="O583" s="2">
        <v>-31.946000000000002</v>
      </c>
      <c r="P583" s="2">
        <v>-29.29</v>
      </c>
      <c r="Q583" s="2">
        <v>-26.07</v>
      </c>
      <c r="R583" s="2">
        <v>-24.68</v>
      </c>
      <c r="S583" s="2">
        <v>-23.5</v>
      </c>
      <c r="T583" s="2">
        <v>-25.66</v>
      </c>
      <c r="U583" s="2">
        <v>-23.81</v>
      </c>
      <c r="V583" s="2">
        <v>-22.49</v>
      </c>
    </row>
    <row r="584" spans="1:22" x14ac:dyDescent="0.15">
      <c r="A584" s="2">
        <v>1992</v>
      </c>
      <c r="B584" s="2">
        <v>12</v>
      </c>
      <c r="C584" s="2">
        <v>16</v>
      </c>
      <c r="D584" s="2">
        <v>351</v>
      </c>
      <c r="E584" s="2">
        <v>-32.68</v>
      </c>
      <c r="F584" s="2">
        <v>-28.95</v>
      </c>
      <c r="G584" s="2">
        <v>-25.07</v>
      </c>
      <c r="H584" s="2">
        <v>70.599999999999994</v>
      </c>
      <c r="I584" s="2">
        <v>74.367000000000004</v>
      </c>
      <c r="J584" s="2">
        <v>78.3</v>
      </c>
      <c r="N584" s="2">
        <v>-32.590000000000003</v>
      </c>
      <c r="O584" s="2">
        <v>-28.648</v>
      </c>
      <c r="P584" s="2">
        <v>-24.69</v>
      </c>
      <c r="Q584" s="2">
        <v>-29.74</v>
      </c>
      <c r="R584" s="2">
        <v>-25.74</v>
      </c>
      <c r="S584" s="2">
        <v>-22.83</v>
      </c>
      <c r="T584" s="2">
        <v>-28.9</v>
      </c>
      <c r="U584" s="2">
        <v>-24.87</v>
      </c>
      <c r="V584" s="2">
        <v>-22.09</v>
      </c>
    </row>
    <row r="585" spans="1:22" x14ac:dyDescent="0.15">
      <c r="A585" s="2">
        <v>1992</v>
      </c>
      <c r="B585" s="2">
        <v>12</v>
      </c>
      <c r="C585" s="2">
        <v>17</v>
      </c>
      <c r="D585" s="2">
        <v>352</v>
      </c>
      <c r="E585" s="2">
        <v>-36.72</v>
      </c>
      <c r="F585" s="2">
        <v>-30.62</v>
      </c>
      <c r="G585" s="2">
        <v>-26.79</v>
      </c>
      <c r="H585" s="2">
        <v>66.010000000000005</v>
      </c>
      <c r="I585" s="2">
        <v>72.647999999999996</v>
      </c>
      <c r="J585" s="2">
        <v>76.599999999999994</v>
      </c>
      <c r="N585" s="2">
        <v>-36.51</v>
      </c>
      <c r="O585" s="2">
        <v>-30.306000000000001</v>
      </c>
      <c r="P585" s="2">
        <v>-26.16</v>
      </c>
      <c r="Q585" s="2">
        <v>-32.53</v>
      </c>
      <c r="R585" s="2">
        <v>-30.83</v>
      </c>
      <c r="S585" s="2">
        <v>-29.16</v>
      </c>
      <c r="T585" s="2">
        <v>-32.26</v>
      </c>
      <c r="U585" s="2">
        <v>-30.19</v>
      </c>
      <c r="V585" s="2">
        <v>-28.17</v>
      </c>
    </row>
    <row r="586" spans="1:22" x14ac:dyDescent="0.15">
      <c r="A586" s="2">
        <v>1992</v>
      </c>
      <c r="B586" s="2">
        <v>12</v>
      </c>
      <c r="C586" s="2">
        <v>18</v>
      </c>
      <c r="D586" s="2">
        <v>353</v>
      </c>
      <c r="E586" s="2">
        <v>-39.130000000000003</v>
      </c>
      <c r="F586" s="2">
        <v>-36.646000000000001</v>
      </c>
      <c r="G586" s="2">
        <v>-33.450000000000003</v>
      </c>
      <c r="H586" s="2">
        <v>63.62</v>
      </c>
      <c r="I586" s="2">
        <v>66.072999999999993</v>
      </c>
      <c r="J586" s="2">
        <v>69.58</v>
      </c>
      <c r="N586" s="2">
        <v>-38.43</v>
      </c>
      <c r="O586" s="2">
        <v>-36.005000000000003</v>
      </c>
      <c r="P586" s="2">
        <v>-33</v>
      </c>
      <c r="Q586" s="2">
        <v>-34.65</v>
      </c>
      <c r="R586" s="2">
        <v>-33.020000000000003</v>
      </c>
      <c r="S586" s="2">
        <v>-31.13</v>
      </c>
      <c r="T586" s="2">
        <v>-34.770000000000003</v>
      </c>
      <c r="U586" s="2">
        <v>-32.79</v>
      </c>
      <c r="V586" s="2">
        <v>-30.55</v>
      </c>
    </row>
    <row r="587" spans="1:22" x14ac:dyDescent="0.15">
      <c r="A587" s="2">
        <v>1992</v>
      </c>
      <c r="B587" s="2">
        <v>12</v>
      </c>
      <c r="C587" s="2">
        <v>19</v>
      </c>
      <c r="D587" s="2">
        <v>354</v>
      </c>
      <c r="E587" s="2">
        <v>-38.69</v>
      </c>
      <c r="F587" s="2">
        <v>-36.31</v>
      </c>
      <c r="G587" s="2">
        <v>-34.03</v>
      </c>
      <c r="H587" s="2">
        <v>63.93</v>
      </c>
      <c r="I587" s="2">
        <v>66.66</v>
      </c>
      <c r="J587" s="2">
        <v>69.010000000000005</v>
      </c>
      <c r="N587" s="2">
        <v>-37.97</v>
      </c>
      <c r="O587" s="2">
        <v>-35.676000000000002</v>
      </c>
      <c r="P587" s="2">
        <v>-33.25</v>
      </c>
      <c r="Q587" s="2">
        <v>-35.93</v>
      </c>
      <c r="R587" s="2">
        <v>-31.97</v>
      </c>
      <c r="S587" s="2">
        <v>-24.93</v>
      </c>
      <c r="T587" s="2">
        <v>-36.49</v>
      </c>
      <c r="U587" s="2">
        <v>-31.6</v>
      </c>
      <c r="V587" s="2">
        <v>-23.16</v>
      </c>
    </row>
    <row r="588" spans="1:22" x14ac:dyDescent="0.15">
      <c r="A588" s="2">
        <v>1992</v>
      </c>
      <c r="B588" s="2">
        <v>12</v>
      </c>
      <c r="C588" s="2">
        <v>20</v>
      </c>
      <c r="D588" s="2">
        <v>355</v>
      </c>
      <c r="E588" s="2">
        <v>-36.090000000000003</v>
      </c>
      <c r="F588" s="2">
        <v>-33.747999999999998</v>
      </c>
      <c r="G588" s="2">
        <v>-32.32</v>
      </c>
      <c r="H588" s="2">
        <v>66.81</v>
      </c>
      <c r="I588" s="2">
        <v>69.278000000000006</v>
      </c>
      <c r="J588" s="2">
        <v>70.8</v>
      </c>
      <c r="N588" s="2">
        <v>-35.700000000000003</v>
      </c>
      <c r="O588" s="2">
        <v>-33.420999999999999</v>
      </c>
      <c r="P588" s="2">
        <v>-31.71</v>
      </c>
      <c r="Q588" s="2">
        <v>-29.87</v>
      </c>
      <c r="R588" s="2">
        <v>-25.78</v>
      </c>
      <c r="S588" s="2">
        <v>-21.36</v>
      </c>
      <c r="T588" s="2">
        <v>-29.29</v>
      </c>
      <c r="U588" s="2">
        <v>-24.97</v>
      </c>
      <c r="V588" s="2">
        <v>-20.65</v>
      </c>
    </row>
    <row r="589" spans="1:22" x14ac:dyDescent="0.15">
      <c r="A589" s="2">
        <v>1992</v>
      </c>
      <c r="B589" s="2">
        <v>12</v>
      </c>
      <c r="C589" s="2">
        <v>21</v>
      </c>
      <c r="D589" s="2">
        <v>356</v>
      </c>
      <c r="E589" s="2">
        <v>-31.95</v>
      </c>
      <c r="F589" s="2">
        <v>-28.707999999999998</v>
      </c>
      <c r="G589" s="2">
        <v>-23.43</v>
      </c>
      <c r="H589" s="2">
        <v>71.400000000000006</v>
      </c>
      <c r="I589" s="2">
        <v>74.625</v>
      </c>
      <c r="J589" s="2">
        <v>80</v>
      </c>
      <c r="N589" s="2">
        <v>-31.75</v>
      </c>
      <c r="O589" s="2">
        <v>-28.42</v>
      </c>
      <c r="P589" s="2">
        <v>-23.02</v>
      </c>
      <c r="Q589" s="2">
        <v>-34.82</v>
      </c>
      <c r="R589" s="2">
        <v>-32.08</v>
      </c>
      <c r="S589" s="2">
        <v>-28.26</v>
      </c>
      <c r="T589" s="2">
        <v>-35.49</v>
      </c>
      <c r="U589" s="2">
        <v>-31.95</v>
      </c>
      <c r="V589" s="2">
        <v>-27.64</v>
      </c>
    </row>
    <row r="590" spans="1:22" x14ac:dyDescent="0.15">
      <c r="A590" s="2">
        <v>1992</v>
      </c>
      <c r="B590" s="2">
        <v>12</v>
      </c>
      <c r="C590" s="2">
        <v>22</v>
      </c>
      <c r="D590" s="2">
        <v>357</v>
      </c>
      <c r="E590" s="2">
        <v>-35.65</v>
      </c>
      <c r="F590" s="2">
        <v>-33.085000000000001</v>
      </c>
      <c r="G590" s="2">
        <v>-28.5</v>
      </c>
      <c r="H590" s="2">
        <v>67.5</v>
      </c>
      <c r="I590" s="2">
        <v>70.194999999999993</v>
      </c>
      <c r="J590" s="2">
        <v>75.099999999999994</v>
      </c>
      <c r="N590" s="2">
        <v>-35.520000000000003</v>
      </c>
      <c r="O590" s="2">
        <v>-32.631</v>
      </c>
      <c r="P590" s="2">
        <v>-27.96</v>
      </c>
      <c r="Q590" s="2">
        <v>-37.24</v>
      </c>
      <c r="R590" s="2">
        <v>-35.700000000000003</v>
      </c>
      <c r="S590" s="2">
        <v>-34.14</v>
      </c>
      <c r="T590" s="2">
        <v>-38.06</v>
      </c>
      <c r="U590" s="2">
        <v>-36.1</v>
      </c>
      <c r="V590" s="2">
        <v>-34.1</v>
      </c>
    </row>
    <row r="591" spans="1:22" x14ac:dyDescent="0.15">
      <c r="A591" s="2">
        <v>1992</v>
      </c>
      <c r="B591" s="2">
        <v>12</v>
      </c>
      <c r="C591" s="2">
        <v>23</v>
      </c>
      <c r="D591" s="2">
        <v>358</v>
      </c>
      <c r="E591" s="2">
        <v>-40.15</v>
      </c>
      <c r="F591" s="2">
        <v>-36.878999999999998</v>
      </c>
      <c r="G591" s="2">
        <v>-34.909999999999997</v>
      </c>
      <c r="H591" s="2">
        <v>62.46</v>
      </c>
      <c r="I591" s="2">
        <v>66.03</v>
      </c>
      <c r="J591" s="2">
        <v>68.02</v>
      </c>
      <c r="N591" s="2">
        <v>-39.97</v>
      </c>
      <c r="O591" s="2">
        <v>-36.639000000000003</v>
      </c>
      <c r="P591" s="2">
        <v>-34.729999999999997</v>
      </c>
      <c r="Q591" s="2">
        <v>-36.6</v>
      </c>
      <c r="R591" s="2">
        <v>-34.94</v>
      </c>
      <c r="S591" s="2">
        <v>-33.409999999999997</v>
      </c>
      <c r="T591" s="2">
        <v>-37.200000000000003</v>
      </c>
      <c r="U591" s="2">
        <v>-35.119999999999997</v>
      </c>
      <c r="V591" s="2">
        <v>-33.369999999999997</v>
      </c>
    </row>
    <row r="592" spans="1:22" x14ac:dyDescent="0.15">
      <c r="A592" s="2">
        <v>1992</v>
      </c>
      <c r="B592" s="2">
        <v>12</v>
      </c>
      <c r="C592" s="2">
        <v>24</v>
      </c>
      <c r="D592" s="2">
        <v>359</v>
      </c>
      <c r="E592" s="2">
        <v>-38.619999999999997</v>
      </c>
      <c r="F592" s="2">
        <v>-36.957999999999998</v>
      </c>
      <c r="G592" s="2">
        <v>-34.74</v>
      </c>
      <c r="H592" s="2">
        <v>64.11</v>
      </c>
      <c r="I592" s="2">
        <v>65.849000000000004</v>
      </c>
      <c r="J592" s="2">
        <v>68.2</v>
      </c>
      <c r="N592" s="2">
        <v>-38.31</v>
      </c>
      <c r="O592" s="2">
        <v>-36.615000000000002</v>
      </c>
      <c r="P592" s="2">
        <v>-34.520000000000003</v>
      </c>
      <c r="Q592" s="2">
        <v>-35.380000000000003</v>
      </c>
      <c r="R592" s="2">
        <v>-31.68</v>
      </c>
      <c r="S592" s="2">
        <v>-28.55</v>
      </c>
      <c r="T592" s="2">
        <v>-35.74</v>
      </c>
      <c r="U592" s="2">
        <v>-31.27</v>
      </c>
      <c r="V592" s="2">
        <v>-27.75</v>
      </c>
    </row>
    <row r="593" spans="1:22" x14ac:dyDescent="0.15">
      <c r="A593" s="2">
        <v>1992</v>
      </c>
      <c r="B593" s="2">
        <v>12</v>
      </c>
      <c r="C593" s="2">
        <v>25</v>
      </c>
      <c r="D593" s="2">
        <v>360</v>
      </c>
      <c r="E593" s="2">
        <v>-40.11</v>
      </c>
      <c r="F593" s="2">
        <v>-37.302</v>
      </c>
      <c r="G593" s="2">
        <v>-33.42</v>
      </c>
      <c r="H593" s="2">
        <v>62.41</v>
      </c>
      <c r="I593" s="2">
        <v>65.445999999999998</v>
      </c>
      <c r="J593" s="2">
        <v>69.88</v>
      </c>
      <c r="N593" s="2">
        <v>-39.83</v>
      </c>
      <c r="O593" s="2">
        <v>-37.037999999999997</v>
      </c>
      <c r="P593" s="2">
        <v>-32.49</v>
      </c>
      <c r="Q593" s="2">
        <v>-35.82</v>
      </c>
      <c r="R593" s="2">
        <v>-33.21</v>
      </c>
      <c r="S593" s="2">
        <v>-30.33</v>
      </c>
      <c r="T593" s="2">
        <v>-36.21</v>
      </c>
      <c r="U593" s="2">
        <v>-33.08</v>
      </c>
      <c r="V593" s="2">
        <v>-29.87</v>
      </c>
    </row>
    <row r="594" spans="1:22" x14ac:dyDescent="0.15">
      <c r="A594" s="2">
        <v>1992</v>
      </c>
      <c r="B594" s="2">
        <v>12</v>
      </c>
      <c r="C594" s="2">
        <v>26</v>
      </c>
      <c r="D594" s="2">
        <v>361</v>
      </c>
      <c r="E594" s="2">
        <v>-37.42</v>
      </c>
      <c r="F594" s="2">
        <v>-34.832999999999998</v>
      </c>
      <c r="G594" s="2">
        <v>-29.8</v>
      </c>
      <c r="H594" s="2">
        <v>65.349999999999994</v>
      </c>
      <c r="I594" s="2">
        <v>68.096000000000004</v>
      </c>
      <c r="J594" s="2">
        <v>73.5</v>
      </c>
      <c r="N594" s="2">
        <v>-37.1</v>
      </c>
      <c r="O594" s="2">
        <v>-34.473999999999997</v>
      </c>
      <c r="P594" s="2">
        <v>-29.52</v>
      </c>
      <c r="Q594" s="2">
        <v>-32.18</v>
      </c>
      <c r="R594" s="2">
        <v>-27.75</v>
      </c>
      <c r="S594" s="2">
        <v>-26.04</v>
      </c>
      <c r="T594" s="2">
        <v>-31.98</v>
      </c>
      <c r="U594" s="2">
        <v>-27.03</v>
      </c>
      <c r="V594" s="2">
        <v>-25.12</v>
      </c>
    </row>
    <row r="595" spans="1:22" x14ac:dyDescent="0.15">
      <c r="A595" s="2">
        <v>1992</v>
      </c>
      <c r="B595" s="2">
        <v>12</v>
      </c>
      <c r="C595" s="2">
        <v>27</v>
      </c>
      <c r="D595" s="2">
        <v>362</v>
      </c>
      <c r="E595" s="2">
        <v>-30.85</v>
      </c>
      <c r="F595" s="2">
        <v>-27.027999999999999</v>
      </c>
      <c r="G595" s="2">
        <v>-25.63</v>
      </c>
      <c r="H595" s="2">
        <v>72.099999999999994</v>
      </c>
      <c r="I595" s="2">
        <v>76.266999999999996</v>
      </c>
      <c r="J595" s="2">
        <v>77.7</v>
      </c>
      <c r="N595" s="2">
        <v>-30.76</v>
      </c>
      <c r="O595" s="2">
        <v>-26.838999999999999</v>
      </c>
      <c r="P595" s="2">
        <v>-25.37</v>
      </c>
      <c r="Q595" s="2">
        <v>-29.76</v>
      </c>
      <c r="R595" s="2">
        <v>-27.06</v>
      </c>
      <c r="S595" s="2">
        <v>-23.21</v>
      </c>
      <c r="T595" s="2">
        <v>-29.22</v>
      </c>
      <c r="U595" s="2">
        <v>-26.32</v>
      </c>
      <c r="V595" s="2">
        <v>-22.09</v>
      </c>
    </row>
    <row r="596" spans="1:22" x14ac:dyDescent="0.15">
      <c r="A596" s="2">
        <v>1992</v>
      </c>
      <c r="B596" s="2">
        <v>12</v>
      </c>
      <c r="C596" s="2">
        <v>28</v>
      </c>
      <c r="D596" s="2">
        <v>363</v>
      </c>
      <c r="E596" s="2">
        <v>-29.85</v>
      </c>
      <c r="F596" s="2">
        <v>-27.045000000000002</v>
      </c>
      <c r="G596" s="2">
        <v>-25.22</v>
      </c>
      <c r="H596" s="2">
        <v>73.3</v>
      </c>
      <c r="I596" s="2">
        <v>76.292000000000002</v>
      </c>
      <c r="J596" s="2">
        <v>78.099999999999994</v>
      </c>
      <c r="N596" s="2">
        <v>-29.69</v>
      </c>
      <c r="O596" s="2">
        <v>-26.742000000000001</v>
      </c>
      <c r="P596" s="2">
        <v>-24.72</v>
      </c>
      <c r="Q596" s="2">
        <v>-26.8</v>
      </c>
      <c r="R596" s="2">
        <v>-23.65</v>
      </c>
      <c r="S596" s="2">
        <v>-20.13</v>
      </c>
      <c r="T596" s="2">
        <v>-25.99</v>
      </c>
      <c r="U596" s="2">
        <v>-22.56</v>
      </c>
      <c r="V596" s="2">
        <v>-18.47</v>
      </c>
    </row>
    <row r="597" spans="1:22" x14ac:dyDescent="0.15">
      <c r="A597" s="2">
        <v>1992</v>
      </c>
      <c r="B597" s="2">
        <v>12</v>
      </c>
      <c r="C597" s="2">
        <v>29</v>
      </c>
      <c r="D597" s="2">
        <v>364</v>
      </c>
      <c r="E597" s="2">
        <v>-30.6</v>
      </c>
      <c r="F597" s="2">
        <v>-26.795000000000002</v>
      </c>
      <c r="G597" s="2">
        <v>-22.62</v>
      </c>
      <c r="H597" s="2">
        <v>72.8</v>
      </c>
      <c r="I597" s="2">
        <v>76.674999999999997</v>
      </c>
      <c r="J597" s="2">
        <v>80.5</v>
      </c>
      <c r="N597" s="2">
        <v>-30.69</v>
      </c>
      <c r="O597" s="2">
        <v>-26.355</v>
      </c>
      <c r="P597" s="2">
        <v>-22.1</v>
      </c>
      <c r="Q597" s="2">
        <v>-35.380000000000003</v>
      </c>
      <c r="R597" s="2">
        <v>-30.84</v>
      </c>
      <c r="S597" s="2">
        <v>-24.7</v>
      </c>
      <c r="T597" s="2">
        <v>-35.76</v>
      </c>
      <c r="U597" s="2">
        <v>-30.52</v>
      </c>
      <c r="V597" s="2">
        <v>-23.75</v>
      </c>
    </row>
    <row r="598" spans="1:22" x14ac:dyDescent="0.15">
      <c r="A598" s="2">
        <v>1992</v>
      </c>
      <c r="B598" s="2">
        <v>12</v>
      </c>
      <c r="C598" s="2">
        <v>30</v>
      </c>
      <c r="D598" s="2">
        <v>365</v>
      </c>
      <c r="E598" s="2">
        <v>-35.03</v>
      </c>
      <c r="F598" s="2">
        <v>-29.843</v>
      </c>
      <c r="G598" s="2">
        <v>-24.09</v>
      </c>
      <c r="H598" s="2">
        <v>68.17</v>
      </c>
      <c r="I598" s="2">
        <v>73.418999999999997</v>
      </c>
      <c r="J598" s="2">
        <v>79.400000000000006</v>
      </c>
      <c r="N598" s="2">
        <v>-34.770000000000003</v>
      </c>
      <c r="O598" s="2">
        <v>-29.706</v>
      </c>
      <c r="P598" s="2">
        <v>-23.87</v>
      </c>
      <c r="Q598" s="2">
        <v>-38.130000000000003</v>
      </c>
      <c r="R598" s="2">
        <v>-36.72</v>
      </c>
      <c r="S598" s="2">
        <v>-34.340000000000003</v>
      </c>
      <c r="T598" s="2">
        <v>-39.19</v>
      </c>
      <c r="U598" s="2">
        <v>-37.39</v>
      </c>
      <c r="V598" s="2">
        <v>-34.44</v>
      </c>
    </row>
    <row r="599" spans="1:22" x14ac:dyDescent="0.15">
      <c r="A599" s="2">
        <v>1992</v>
      </c>
      <c r="B599" s="2">
        <v>12</v>
      </c>
      <c r="C599" s="2">
        <v>31</v>
      </c>
      <c r="D599" s="2">
        <v>366</v>
      </c>
      <c r="E599" s="2">
        <v>-40.19</v>
      </c>
      <c r="F599" s="2">
        <v>-37.335999999999999</v>
      </c>
      <c r="G599" s="2">
        <v>-34.08</v>
      </c>
      <c r="H599" s="2">
        <v>62.24</v>
      </c>
      <c r="I599" s="2">
        <v>65.510999999999996</v>
      </c>
      <c r="J599" s="2">
        <v>69.17</v>
      </c>
      <c r="N599" s="2">
        <v>-40.03</v>
      </c>
      <c r="O599" s="2">
        <v>-37.122</v>
      </c>
      <c r="P599" s="2">
        <v>-33.799999999999997</v>
      </c>
      <c r="Q599" s="2">
        <v>-38.21</v>
      </c>
      <c r="R599" s="2">
        <v>-36</v>
      </c>
      <c r="S599" s="2">
        <v>-32.74</v>
      </c>
      <c r="T599" s="2">
        <v>-39.25</v>
      </c>
      <c r="U599" s="2">
        <v>-36.729999999999997</v>
      </c>
      <c r="V599" s="2">
        <v>-32.909999999999997</v>
      </c>
    </row>
    <row r="600" spans="1:22" x14ac:dyDescent="0.15">
      <c r="A600" s="2">
        <v>1993</v>
      </c>
      <c r="B600" s="2">
        <v>1</v>
      </c>
      <c r="C600" s="2">
        <v>1</v>
      </c>
      <c r="D600" s="2">
        <v>1</v>
      </c>
      <c r="E600" s="2">
        <v>-40.49</v>
      </c>
      <c r="F600" s="2">
        <v>-38.215000000000003</v>
      </c>
      <c r="G600" s="2">
        <v>-35.22</v>
      </c>
      <c r="H600" s="2">
        <v>61.86</v>
      </c>
      <c r="I600" s="2">
        <v>64.543999999999997</v>
      </c>
      <c r="J600" s="2">
        <v>67.94</v>
      </c>
      <c r="N600" s="2">
        <v>-40.5</v>
      </c>
      <c r="O600" s="2">
        <v>-37.845999999999997</v>
      </c>
      <c r="P600" s="2">
        <v>-34.340000000000003</v>
      </c>
      <c r="Q600" s="2">
        <v>-36.42</v>
      </c>
      <c r="R600" s="2">
        <v>-33.89</v>
      </c>
      <c r="S600" s="2">
        <v>-30.99</v>
      </c>
      <c r="T600" s="2">
        <v>-37</v>
      </c>
      <c r="U600" s="2">
        <v>-33.96</v>
      </c>
      <c r="V600" s="2">
        <v>-30.54</v>
      </c>
    </row>
    <row r="601" spans="1:22" x14ac:dyDescent="0.15">
      <c r="A601" s="2">
        <v>1993</v>
      </c>
      <c r="B601" s="2">
        <v>1</v>
      </c>
      <c r="C601" s="2">
        <v>2</v>
      </c>
      <c r="D601" s="2">
        <v>2</v>
      </c>
      <c r="E601" s="2">
        <v>-41.55</v>
      </c>
      <c r="F601" s="2">
        <v>-38.515000000000001</v>
      </c>
      <c r="G601" s="2">
        <v>-30.65</v>
      </c>
      <c r="H601" s="2">
        <v>60.21</v>
      </c>
      <c r="I601" s="2">
        <v>63.994</v>
      </c>
      <c r="J601" s="2">
        <v>72.5</v>
      </c>
      <c r="N601" s="2">
        <v>-40.67</v>
      </c>
      <c r="O601" s="2">
        <v>-37.706000000000003</v>
      </c>
      <c r="P601" s="2">
        <v>-30.46</v>
      </c>
      <c r="Q601" s="2">
        <v>-34.08</v>
      </c>
      <c r="R601" s="2">
        <v>-31.45</v>
      </c>
      <c r="S601" s="2">
        <v>-29.08</v>
      </c>
      <c r="T601" s="2">
        <v>-34.159999999999997</v>
      </c>
      <c r="U601" s="2">
        <v>-31.24</v>
      </c>
      <c r="V601" s="2">
        <v>-28.49</v>
      </c>
    </row>
    <row r="602" spans="1:22" x14ac:dyDescent="0.15">
      <c r="A602" s="2">
        <v>1993</v>
      </c>
      <c r="B602" s="2">
        <v>1</v>
      </c>
      <c r="C602" s="2">
        <v>3</v>
      </c>
      <c r="D602" s="2">
        <v>3</v>
      </c>
      <c r="E602" s="2">
        <v>-36.42</v>
      </c>
      <c r="F602" s="2">
        <v>-33.545000000000002</v>
      </c>
      <c r="G602" s="2">
        <v>-30.95</v>
      </c>
      <c r="H602" s="2">
        <v>66.58</v>
      </c>
      <c r="I602" s="2">
        <v>69.581000000000003</v>
      </c>
      <c r="J602" s="2">
        <v>72.3</v>
      </c>
      <c r="N602" s="2">
        <v>-36.51</v>
      </c>
      <c r="O602" s="2">
        <v>-33.44</v>
      </c>
      <c r="P602" s="2">
        <v>-30.9</v>
      </c>
      <c r="Q602" s="2">
        <v>-33.24</v>
      </c>
      <c r="R602" s="2">
        <v>-29.57</v>
      </c>
      <c r="S602" s="2">
        <v>-27.85</v>
      </c>
      <c r="T602" s="2">
        <v>-33.299999999999997</v>
      </c>
      <c r="U602" s="2">
        <v>-29.28</v>
      </c>
      <c r="V602" s="2">
        <v>-27.03</v>
      </c>
    </row>
    <row r="603" spans="1:22" x14ac:dyDescent="0.15">
      <c r="A603" s="2">
        <v>1993</v>
      </c>
      <c r="B603" s="2">
        <v>1</v>
      </c>
      <c r="C603" s="2">
        <v>4</v>
      </c>
      <c r="D603" s="2">
        <v>4</v>
      </c>
      <c r="E603" s="2">
        <v>-35.630000000000003</v>
      </c>
      <c r="F603" s="2">
        <v>-32.856999999999999</v>
      </c>
      <c r="G603" s="2">
        <v>-29.32</v>
      </c>
      <c r="H603" s="2">
        <v>67.28</v>
      </c>
      <c r="I603" s="2">
        <v>70.238</v>
      </c>
      <c r="J603" s="2">
        <v>74.099999999999994</v>
      </c>
      <c r="N603" s="2">
        <v>-35.630000000000003</v>
      </c>
      <c r="O603" s="2">
        <v>-32.186</v>
      </c>
      <c r="P603" s="2">
        <v>-28.71</v>
      </c>
      <c r="Q603" s="2">
        <v>-36.229999999999997</v>
      </c>
      <c r="R603" s="2">
        <v>-32.119999999999997</v>
      </c>
      <c r="S603" s="2">
        <v>-29.01</v>
      </c>
      <c r="T603" s="2">
        <v>-36.729999999999997</v>
      </c>
      <c r="U603" s="2">
        <v>-31.95</v>
      </c>
      <c r="V603" s="2">
        <v>-28.61</v>
      </c>
    </row>
    <row r="604" spans="1:22" x14ac:dyDescent="0.15">
      <c r="A604" s="2">
        <v>1993</v>
      </c>
      <c r="B604" s="2">
        <v>1</v>
      </c>
      <c r="C604" s="2">
        <v>5</v>
      </c>
      <c r="D604" s="2">
        <v>5</v>
      </c>
      <c r="E604" s="2">
        <v>-40.340000000000003</v>
      </c>
      <c r="F604" s="2">
        <v>-37.731999999999999</v>
      </c>
      <c r="G604" s="2">
        <v>-31.48</v>
      </c>
      <c r="H604" s="2">
        <v>61.87</v>
      </c>
      <c r="I604" s="2">
        <v>64.804000000000002</v>
      </c>
      <c r="J604" s="2">
        <v>71.900000000000006</v>
      </c>
      <c r="N604" s="2">
        <v>-39.69</v>
      </c>
      <c r="O604" s="2">
        <v>-37.018000000000001</v>
      </c>
      <c r="P604" s="2">
        <v>-31.92</v>
      </c>
      <c r="Q604" s="2">
        <v>-36.58</v>
      </c>
      <c r="R604" s="2">
        <v>-34.549999999999997</v>
      </c>
      <c r="S604" s="2">
        <v>-32.67</v>
      </c>
      <c r="T604" s="2">
        <v>-37.26</v>
      </c>
      <c r="U604" s="2">
        <v>-34.74</v>
      </c>
      <c r="V604" s="2">
        <v>-32.44</v>
      </c>
    </row>
    <row r="605" spans="1:22" x14ac:dyDescent="0.15">
      <c r="A605" s="2">
        <v>1993</v>
      </c>
      <c r="B605" s="2">
        <v>1</v>
      </c>
      <c r="C605" s="2">
        <v>6</v>
      </c>
      <c r="D605" s="2">
        <v>6</v>
      </c>
      <c r="E605" s="2">
        <v>-40.270000000000003</v>
      </c>
      <c r="F605" s="2">
        <v>-36.756999999999998</v>
      </c>
      <c r="G605" s="2">
        <v>-34.700000000000003</v>
      </c>
      <c r="H605" s="2">
        <v>61.77</v>
      </c>
      <c r="I605" s="2">
        <v>65.92</v>
      </c>
      <c r="J605" s="2">
        <v>68.16</v>
      </c>
      <c r="N605" s="2">
        <v>-39.33</v>
      </c>
      <c r="O605" s="2">
        <v>-36.350999999999999</v>
      </c>
      <c r="P605" s="2">
        <v>-34.51</v>
      </c>
      <c r="Q605" s="2">
        <v>-38.36</v>
      </c>
      <c r="R605" s="2">
        <v>-37.119999999999997</v>
      </c>
      <c r="S605" s="2">
        <v>-35.450000000000003</v>
      </c>
      <c r="T605" s="2">
        <v>-39.31</v>
      </c>
      <c r="U605" s="2">
        <v>-37.72</v>
      </c>
      <c r="V605" s="2">
        <v>-35.479999999999997</v>
      </c>
    </row>
    <row r="606" spans="1:22" x14ac:dyDescent="0.15">
      <c r="A606" s="2">
        <v>1993</v>
      </c>
      <c r="B606" s="2">
        <v>1</v>
      </c>
      <c r="C606" s="2">
        <v>7</v>
      </c>
      <c r="D606" s="2">
        <v>7</v>
      </c>
      <c r="E606" s="2">
        <v>-42.01</v>
      </c>
      <c r="F606" s="2">
        <v>-39.162999999999997</v>
      </c>
      <c r="G606" s="2">
        <v>-36.92</v>
      </c>
      <c r="H606" s="2">
        <v>60.24</v>
      </c>
      <c r="I606" s="2">
        <v>63.287999999999997</v>
      </c>
      <c r="J606" s="2">
        <v>65.77</v>
      </c>
      <c r="N606" s="2">
        <v>-41.92</v>
      </c>
      <c r="O606" s="2">
        <v>-38.880000000000003</v>
      </c>
      <c r="P606" s="2">
        <v>-36.53</v>
      </c>
      <c r="Q606" s="2">
        <v>-35.86</v>
      </c>
      <c r="R606" s="2">
        <v>-33.729999999999997</v>
      </c>
      <c r="S606" s="2">
        <v>-32.01</v>
      </c>
      <c r="T606" s="2">
        <v>-36.21</v>
      </c>
      <c r="U606" s="2">
        <v>-33.520000000000003</v>
      </c>
      <c r="V606" s="2">
        <v>-31.59</v>
      </c>
    </row>
    <row r="607" spans="1:22" x14ac:dyDescent="0.15">
      <c r="A607" s="2">
        <v>1993</v>
      </c>
      <c r="B607" s="2">
        <v>1</v>
      </c>
      <c r="C607" s="2">
        <v>8</v>
      </c>
      <c r="D607" s="2">
        <v>8</v>
      </c>
      <c r="E607" s="2">
        <v>-42.54</v>
      </c>
      <c r="F607" s="2">
        <v>-40.488</v>
      </c>
      <c r="G607" s="2">
        <v>-37.49</v>
      </c>
      <c r="H607" s="2">
        <v>59.13</v>
      </c>
      <c r="I607" s="2">
        <v>61.491999999999997</v>
      </c>
      <c r="J607" s="2">
        <v>64.97</v>
      </c>
      <c r="N607" s="2">
        <v>-42.33</v>
      </c>
      <c r="O607" s="2">
        <v>-39.337000000000003</v>
      </c>
      <c r="P607" s="2">
        <v>-36.24</v>
      </c>
      <c r="Q607" s="2">
        <v>-33.840000000000003</v>
      </c>
      <c r="R607" s="2">
        <v>-32.299999999999997</v>
      </c>
      <c r="S607" s="2">
        <v>-31.33</v>
      </c>
      <c r="T607" s="2">
        <v>-33.630000000000003</v>
      </c>
      <c r="U607" s="2">
        <v>-31.92</v>
      </c>
      <c r="V607" s="2">
        <v>-30.73</v>
      </c>
    </row>
    <row r="608" spans="1:22" x14ac:dyDescent="0.15">
      <c r="A608" s="2">
        <v>1993</v>
      </c>
      <c r="B608" s="2">
        <v>1</v>
      </c>
      <c r="C608" s="2">
        <v>9</v>
      </c>
      <c r="D608" s="2">
        <v>9</v>
      </c>
      <c r="E608" s="2">
        <v>-39.07</v>
      </c>
      <c r="F608" s="2">
        <v>-36.807000000000002</v>
      </c>
      <c r="G608" s="2">
        <v>-35.19</v>
      </c>
      <c r="H608" s="2">
        <v>63.03</v>
      </c>
      <c r="I608" s="2">
        <v>65.832999999999998</v>
      </c>
      <c r="J608" s="2">
        <v>67.66</v>
      </c>
      <c r="N608" s="2">
        <v>-38.35</v>
      </c>
      <c r="O608" s="2">
        <v>-36.134999999999998</v>
      </c>
      <c r="P608" s="2">
        <v>-34.65</v>
      </c>
      <c r="Q608" s="2">
        <v>-39.200000000000003</v>
      </c>
      <c r="R608" s="2">
        <v>-37.6</v>
      </c>
      <c r="S608" s="2">
        <v>-33.880000000000003</v>
      </c>
      <c r="T608" s="2">
        <v>-40.299999999999997</v>
      </c>
      <c r="U608" s="2">
        <v>-38.21</v>
      </c>
      <c r="V608" s="2">
        <v>-33.630000000000003</v>
      </c>
    </row>
    <row r="609" spans="1:22" x14ac:dyDescent="0.15">
      <c r="A609" s="2">
        <v>1993</v>
      </c>
      <c r="B609" s="2">
        <v>1</v>
      </c>
      <c r="C609" s="2">
        <v>10</v>
      </c>
      <c r="D609" s="2">
        <v>10</v>
      </c>
      <c r="E609" s="2">
        <v>-44.21</v>
      </c>
      <c r="F609" s="2">
        <v>-41.3</v>
      </c>
      <c r="G609" s="2">
        <v>-36.42</v>
      </c>
      <c r="H609" s="2">
        <v>57.16</v>
      </c>
      <c r="I609" s="2">
        <v>60.789000000000001</v>
      </c>
      <c r="J609" s="2">
        <v>66.34</v>
      </c>
      <c r="N609" s="2">
        <v>-44.14</v>
      </c>
      <c r="O609" s="2">
        <v>-40.795999999999999</v>
      </c>
      <c r="P609" s="2">
        <v>-35.83</v>
      </c>
      <c r="Q609" s="2">
        <v>-39.479999999999997</v>
      </c>
      <c r="R609" s="2">
        <v>-36.909999999999997</v>
      </c>
      <c r="S609" s="2">
        <v>-31.21</v>
      </c>
      <c r="T609" s="2">
        <v>-40.69</v>
      </c>
      <c r="U609" s="2">
        <v>-37.58</v>
      </c>
      <c r="V609" s="2">
        <v>-31.05</v>
      </c>
    </row>
    <row r="610" spans="1:22" x14ac:dyDescent="0.15">
      <c r="A610" s="2">
        <v>1993</v>
      </c>
      <c r="B610" s="2">
        <v>1</v>
      </c>
      <c r="C610" s="2">
        <v>11</v>
      </c>
      <c r="D610" s="2">
        <v>11</v>
      </c>
      <c r="E610" s="2">
        <v>-43.64</v>
      </c>
      <c r="F610" s="2">
        <v>-40.780999999999999</v>
      </c>
      <c r="G610" s="2">
        <v>-35.270000000000003</v>
      </c>
      <c r="H610" s="2">
        <v>58.14</v>
      </c>
      <c r="I610" s="2">
        <v>61.424999999999997</v>
      </c>
      <c r="J610" s="2">
        <v>67.31</v>
      </c>
      <c r="N610" s="2">
        <v>-43.56</v>
      </c>
      <c r="O610" s="2">
        <v>-40.173999999999999</v>
      </c>
      <c r="P610" s="2">
        <v>-34.590000000000003</v>
      </c>
      <c r="Q610" s="2">
        <v>-32.78</v>
      </c>
      <c r="R610" s="2">
        <v>-31.59</v>
      </c>
      <c r="S610" s="2">
        <v>-29.77</v>
      </c>
      <c r="T610" s="2">
        <v>-32.770000000000003</v>
      </c>
      <c r="U610" s="2">
        <v>-31.4</v>
      </c>
      <c r="V610" s="2">
        <v>-29.14</v>
      </c>
    </row>
    <row r="611" spans="1:22" x14ac:dyDescent="0.15">
      <c r="A611" s="2">
        <v>1993</v>
      </c>
      <c r="B611" s="2">
        <v>1</v>
      </c>
      <c r="C611" s="2">
        <v>12</v>
      </c>
      <c r="D611" s="2">
        <v>12</v>
      </c>
      <c r="E611" s="2">
        <v>-41.29</v>
      </c>
      <c r="F611" s="2">
        <v>-36.683</v>
      </c>
      <c r="G611" s="2">
        <v>-32.19</v>
      </c>
      <c r="H611" s="2">
        <v>61.09</v>
      </c>
      <c r="I611" s="2">
        <v>66.036000000000001</v>
      </c>
      <c r="J611" s="2">
        <v>70.8</v>
      </c>
      <c r="N611" s="2">
        <v>-41.21</v>
      </c>
      <c r="O611" s="2">
        <v>-36.479999999999997</v>
      </c>
      <c r="P611" s="2">
        <v>-32.01</v>
      </c>
      <c r="Q611" s="2">
        <v>-30.76</v>
      </c>
      <c r="R611" s="2">
        <v>-29.64</v>
      </c>
      <c r="S611" s="2">
        <v>-27.83</v>
      </c>
      <c r="T611" s="2">
        <v>-30.19</v>
      </c>
      <c r="U611" s="2">
        <v>-29.09</v>
      </c>
      <c r="V611" s="2">
        <v>-27.02</v>
      </c>
    </row>
    <row r="612" spans="1:22" x14ac:dyDescent="0.15">
      <c r="A612" s="2">
        <v>1993</v>
      </c>
      <c r="B612" s="2">
        <v>1</v>
      </c>
      <c r="C612" s="2">
        <v>13</v>
      </c>
      <c r="D612" s="2">
        <v>13</v>
      </c>
      <c r="E612" s="2">
        <v>-32.770000000000003</v>
      </c>
      <c r="F612" s="2">
        <v>-30.902999999999999</v>
      </c>
      <c r="G612" s="2">
        <v>-28.56</v>
      </c>
      <c r="H612" s="2">
        <v>70.099999999999994</v>
      </c>
      <c r="I612" s="2">
        <v>72.167000000000002</v>
      </c>
      <c r="J612" s="2">
        <v>74.8</v>
      </c>
      <c r="N612" s="2">
        <v>-32.799999999999997</v>
      </c>
      <c r="O612" s="2">
        <v>-30.699000000000002</v>
      </c>
      <c r="P612" s="2">
        <v>-28.29</v>
      </c>
      <c r="Q612" s="2">
        <v>-32.22</v>
      </c>
      <c r="R612" s="2">
        <v>-30.17</v>
      </c>
      <c r="S612" s="2">
        <v>-29.1</v>
      </c>
      <c r="T612" s="2">
        <v>-31.78</v>
      </c>
      <c r="U612" s="2">
        <v>-29.67</v>
      </c>
      <c r="V612" s="2">
        <v>-28.48</v>
      </c>
    </row>
    <row r="613" spans="1:22" x14ac:dyDescent="0.15">
      <c r="A613" s="2">
        <v>1993</v>
      </c>
      <c r="B613" s="2">
        <v>1</v>
      </c>
      <c r="C613" s="2">
        <v>14</v>
      </c>
      <c r="D613" s="2">
        <v>14</v>
      </c>
      <c r="E613" s="2">
        <v>-32.53</v>
      </c>
      <c r="F613" s="2">
        <v>-30.51</v>
      </c>
      <c r="G613" s="2">
        <v>-29.03</v>
      </c>
      <c r="H613" s="2">
        <v>70.5</v>
      </c>
      <c r="I613" s="2">
        <v>72.662999999999997</v>
      </c>
      <c r="J613" s="2">
        <v>74.2</v>
      </c>
      <c r="N613" s="2">
        <v>-32.39</v>
      </c>
      <c r="O613" s="2">
        <v>-30.364000000000001</v>
      </c>
      <c r="P613" s="2">
        <v>-28.83</v>
      </c>
      <c r="Q613" s="2">
        <v>-33.770000000000003</v>
      </c>
      <c r="R613" s="2">
        <v>-31.26</v>
      </c>
      <c r="S613" s="2">
        <v>-27.74</v>
      </c>
      <c r="T613" s="2">
        <v>-33.76</v>
      </c>
      <c r="U613" s="2">
        <v>-30.95</v>
      </c>
      <c r="V613" s="2">
        <v>-27.95</v>
      </c>
    </row>
    <row r="614" spans="1:22" x14ac:dyDescent="0.15">
      <c r="A614" s="2">
        <v>1993</v>
      </c>
      <c r="B614" s="2">
        <v>1</v>
      </c>
      <c r="C614" s="2">
        <v>15</v>
      </c>
      <c r="D614" s="2">
        <v>15</v>
      </c>
      <c r="E614" s="2">
        <v>-34.49</v>
      </c>
      <c r="F614" s="2">
        <v>-32.621000000000002</v>
      </c>
      <c r="G614" s="2">
        <v>-30.91</v>
      </c>
      <c r="H614" s="2">
        <v>68.5</v>
      </c>
      <c r="I614" s="2">
        <v>70.477999999999994</v>
      </c>
      <c r="J614" s="2">
        <v>72.3</v>
      </c>
      <c r="N614" s="2">
        <v>-34.380000000000003</v>
      </c>
      <c r="O614" s="2">
        <v>-32.450000000000003</v>
      </c>
      <c r="P614" s="2">
        <v>-30.8</v>
      </c>
      <c r="Q614" s="2">
        <v>-33.880000000000003</v>
      </c>
      <c r="R614" s="2">
        <v>-31.35</v>
      </c>
      <c r="S614" s="2">
        <v>-28.31</v>
      </c>
      <c r="T614" s="2">
        <v>-33.89</v>
      </c>
      <c r="U614" s="2">
        <v>-31.16</v>
      </c>
      <c r="V614" s="2">
        <v>-28.48</v>
      </c>
    </row>
    <row r="615" spans="1:22" x14ac:dyDescent="0.15">
      <c r="A615" s="2">
        <v>1993</v>
      </c>
      <c r="B615" s="2">
        <v>1</v>
      </c>
      <c r="C615" s="2">
        <v>16</v>
      </c>
      <c r="D615" s="2">
        <v>16</v>
      </c>
      <c r="E615" s="2">
        <v>-34.94</v>
      </c>
      <c r="F615" s="2">
        <v>-33.677</v>
      </c>
      <c r="G615" s="2">
        <v>-32.549999999999997</v>
      </c>
      <c r="H615" s="2">
        <v>67.84</v>
      </c>
      <c r="I615" s="2">
        <v>69.314999999999998</v>
      </c>
      <c r="J615" s="2">
        <v>70.599999999999994</v>
      </c>
      <c r="N615" s="2">
        <v>-34.700000000000003</v>
      </c>
      <c r="O615" s="2">
        <v>-33.267000000000003</v>
      </c>
      <c r="P615" s="2">
        <v>-30.89</v>
      </c>
      <c r="Q615" s="2">
        <v>-32.590000000000003</v>
      </c>
      <c r="R615" s="2">
        <v>-30.33</v>
      </c>
      <c r="S615" s="2">
        <v>-27.81</v>
      </c>
      <c r="T615" s="2">
        <v>-32.44</v>
      </c>
      <c r="U615" s="2">
        <v>-30.11</v>
      </c>
      <c r="V615" s="2">
        <v>-27.82</v>
      </c>
    </row>
    <row r="616" spans="1:22" x14ac:dyDescent="0.15">
      <c r="A616" s="2">
        <v>1993</v>
      </c>
      <c r="B616" s="2">
        <v>1</v>
      </c>
      <c r="C616" s="2">
        <v>17</v>
      </c>
      <c r="D616" s="2">
        <v>17</v>
      </c>
      <c r="E616" s="2">
        <v>-36.369999999999997</v>
      </c>
      <c r="F616" s="2">
        <v>-34.76</v>
      </c>
      <c r="G616" s="2">
        <v>-32.08</v>
      </c>
      <c r="H616" s="2">
        <v>66.41</v>
      </c>
      <c r="I616" s="2">
        <v>68.147999999999996</v>
      </c>
      <c r="J616" s="2">
        <v>70.900000000000006</v>
      </c>
      <c r="N616" s="2">
        <v>-36.15</v>
      </c>
      <c r="O616" s="2">
        <v>-34.414000000000001</v>
      </c>
      <c r="P616" s="2">
        <v>-31.48</v>
      </c>
      <c r="Q616" s="2">
        <v>-35.32</v>
      </c>
      <c r="R616" s="2">
        <v>-33.19</v>
      </c>
      <c r="S616" s="2">
        <v>-29.93</v>
      </c>
      <c r="T616" s="2">
        <v>-35.61</v>
      </c>
      <c r="U616" s="2">
        <v>-33.32</v>
      </c>
      <c r="V616" s="2">
        <v>-29.47</v>
      </c>
    </row>
    <row r="617" spans="1:22" x14ac:dyDescent="0.15">
      <c r="A617" s="2">
        <v>1993</v>
      </c>
      <c r="B617" s="2">
        <v>1</v>
      </c>
      <c r="C617" s="2">
        <v>18</v>
      </c>
      <c r="D617" s="2">
        <v>18</v>
      </c>
      <c r="E617" s="2">
        <v>-38.24</v>
      </c>
      <c r="F617" s="2">
        <v>-36.335999999999999</v>
      </c>
      <c r="G617" s="2">
        <v>-33.69</v>
      </c>
      <c r="H617" s="2">
        <v>64.319999999999993</v>
      </c>
      <c r="I617" s="2">
        <v>66.382999999999996</v>
      </c>
      <c r="J617" s="2">
        <v>69.510000000000005</v>
      </c>
      <c r="N617" s="2">
        <v>-38.020000000000003</v>
      </c>
      <c r="O617" s="2">
        <v>-36.078000000000003</v>
      </c>
      <c r="P617" s="2">
        <v>-33.229999999999997</v>
      </c>
      <c r="Q617" s="2">
        <v>-35.82</v>
      </c>
      <c r="R617" s="2">
        <v>-34.770000000000003</v>
      </c>
      <c r="S617" s="2">
        <v>-32.82</v>
      </c>
      <c r="T617" s="2">
        <v>-36.200000000000003</v>
      </c>
      <c r="U617" s="2">
        <v>-35</v>
      </c>
      <c r="V617" s="2">
        <v>-32.9</v>
      </c>
    </row>
    <row r="618" spans="1:22" x14ac:dyDescent="0.15">
      <c r="A618" s="2">
        <v>1993</v>
      </c>
      <c r="B618" s="2">
        <v>1</v>
      </c>
      <c r="C618" s="2">
        <v>19</v>
      </c>
      <c r="D618" s="2">
        <v>19</v>
      </c>
      <c r="E618" s="2">
        <v>-37.28</v>
      </c>
      <c r="F618" s="2">
        <v>-36.046999999999997</v>
      </c>
      <c r="G618" s="2">
        <v>-34.229999999999997</v>
      </c>
      <c r="H618" s="2">
        <v>65.34</v>
      </c>
      <c r="I618" s="2">
        <v>66.665000000000006</v>
      </c>
      <c r="J618" s="2">
        <v>68.540000000000006</v>
      </c>
      <c r="N618" s="2">
        <v>-36.950000000000003</v>
      </c>
      <c r="O618" s="2">
        <v>-35.814</v>
      </c>
      <c r="P618" s="2">
        <v>-33.94</v>
      </c>
      <c r="Q618" s="2">
        <v>-35.159999999999997</v>
      </c>
      <c r="R618" s="2">
        <v>-32.49</v>
      </c>
      <c r="S618" s="2">
        <v>-29.25</v>
      </c>
      <c r="T618" s="2">
        <v>-35.409999999999997</v>
      </c>
      <c r="U618" s="2">
        <v>-32.299999999999997</v>
      </c>
      <c r="V618" s="2">
        <v>-28.67</v>
      </c>
    </row>
    <row r="619" spans="1:22" x14ac:dyDescent="0.15">
      <c r="A619" s="2">
        <v>1993</v>
      </c>
      <c r="B619" s="2">
        <v>1</v>
      </c>
      <c r="C619" s="2">
        <v>20</v>
      </c>
      <c r="D619" s="2">
        <v>20</v>
      </c>
      <c r="E619" s="2">
        <v>-37.659999999999997</v>
      </c>
      <c r="F619" s="2">
        <v>-32.579000000000001</v>
      </c>
      <c r="G619" s="2">
        <v>-29.42</v>
      </c>
      <c r="H619" s="2">
        <v>65</v>
      </c>
      <c r="I619" s="2">
        <v>70.385000000000005</v>
      </c>
      <c r="J619" s="2">
        <v>73.8</v>
      </c>
      <c r="N619" s="2">
        <v>-37.54</v>
      </c>
      <c r="O619" s="2">
        <v>-32.36</v>
      </c>
      <c r="P619" s="2">
        <v>-29.14</v>
      </c>
      <c r="Q619" s="2">
        <v>-36.880000000000003</v>
      </c>
      <c r="R619" s="2">
        <v>-33.08</v>
      </c>
      <c r="S619" s="2">
        <v>-30.95</v>
      </c>
      <c r="T619" s="2">
        <v>-37.590000000000003</v>
      </c>
      <c r="U619" s="2">
        <v>-32.979999999999997</v>
      </c>
      <c r="V619" s="2">
        <v>-30.52</v>
      </c>
    </row>
    <row r="620" spans="1:22" x14ac:dyDescent="0.15">
      <c r="A620" s="2">
        <v>1993</v>
      </c>
      <c r="B620" s="2">
        <v>1</v>
      </c>
      <c r="C620" s="2">
        <v>21</v>
      </c>
      <c r="D620" s="2">
        <v>21</v>
      </c>
      <c r="E620" s="2">
        <v>-35.9</v>
      </c>
      <c r="F620" s="2">
        <v>-32.237000000000002</v>
      </c>
      <c r="G620" s="2">
        <v>-30.39</v>
      </c>
      <c r="H620" s="2">
        <v>66.78</v>
      </c>
      <c r="I620" s="2">
        <v>70.78</v>
      </c>
      <c r="J620" s="2">
        <v>72.8</v>
      </c>
      <c r="N620" s="2">
        <v>-36.03</v>
      </c>
      <c r="O620" s="2">
        <v>-32.15</v>
      </c>
      <c r="P620" s="2">
        <v>-30.25</v>
      </c>
      <c r="Q620" s="2">
        <v>-41.95</v>
      </c>
      <c r="R620" s="2">
        <v>-39.409999999999997</v>
      </c>
      <c r="S620" s="2">
        <v>-36.909999999999997</v>
      </c>
      <c r="T620" s="2">
        <v>-44.12</v>
      </c>
      <c r="U620" s="2">
        <v>-40.74</v>
      </c>
      <c r="V620" s="2">
        <v>-37.520000000000003</v>
      </c>
    </row>
    <row r="621" spans="1:22" x14ac:dyDescent="0.15">
      <c r="A621" s="2">
        <v>1993</v>
      </c>
      <c r="B621" s="2">
        <v>1</v>
      </c>
      <c r="C621" s="2">
        <v>22</v>
      </c>
      <c r="D621" s="2">
        <v>22</v>
      </c>
      <c r="E621" s="2">
        <v>-43.38</v>
      </c>
      <c r="F621" s="2">
        <v>-39.634999999999998</v>
      </c>
      <c r="G621" s="2">
        <v>-36.83</v>
      </c>
      <c r="H621" s="2">
        <v>58.51</v>
      </c>
      <c r="I621" s="2">
        <v>62.756999999999998</v>
      </c>
      <c r="J621" s="2">
        <v>65.92</v>
      </c>
      <c r="N621" s="2">
        <v>-43.07</v>
      </c>
      <c r="O621" s="2">
        <v>-39.442999999999998</v>
      </c>
      <c r="P621" s="2">
        <v>-36.630000000000003</v>
      </c>
      <c r="Q621" s="2">
        <v>-42.57</v>
      </c>
      <c r="R621" s="2">
        <v>-40.840000000000003</v>
      </c>
      <c r="S621" s="2">
        <v>-37.65</v>
      </c>
      <c r="T621" s="2">
        <v>-45.12</v>
      </c>
      <c r="U621" s="2">
        <v>-42.73</v>
      </c>
      <c r="V621" s="2">
        <v>-38.380000000000003</v>
      </c>
    </row>
    <row r="622" spans="1:22" x14ac:dyDescent="0.15">
      <c r="A622" s="2">
        <v>1993</v>
      </c>
      <c r="B622" s="2">
        <v>1</v>
      </c>
      <c r="C622" s="2">
        <v>23</v>
      </c>
      <c r="D622" s="2">
        <v>23</v>
      </c>
      <c r="E622" s="2">
        <v>-49.44</v>
      </c>
      <c r="F622" s="2">
        <v>-44.493000000000002</v>
      </c>
      <c r="G622" s="2">
        <v>-37.29</v>
      </c>
      <c r="H622" s="2">
        <v>52.2</v>
      </c>
      <c r="I622" s="2">
        <v>57.468000000000004</v>
      </c>
      <c r="J622" s="2">
        <v>65.17</v>
      </c>
      <c r="N622" s="2">
        <v>-49.17</v>
      </c>
      <c r="O622" s="2">
        <v>-44.11</v>
      </c>
      <c r="P622" s="2">
        <v>-37.07</v>
      </c>
      <c r="Q622" s="2">
        <v>-40.72</v>
      </c>
      <c r="R622" s="2">
        <v>-36.78</v>
      </c>
      <c r="S622" s="2">
        <v>-33.94</v>
      </c>
      <c r="T622" s="2">
        <v>-42.61</v>
      </c>
      <c r="U622" s="2">
        <v>-37.409999999999997</v>
      </c>
      <c r="V622" s="2">
        <v>-33.96</v>
      </c>
    </row>
    <row r="623" spans="1:22" x14ac:dyDescent="0.15">
      <c r="A623" s="2">
        <v>1993</v>
      </c>
      <c r="B623" s="2">
        <v>1</v>
      </c>
      <c r="C623" s="2">
        <v>24</v>
      </c>
      <c r="D623" s="2">
        <v>24</v>
      </c>
      <c r="E623" s="2">
        <v>-40.299999999999997</v>
      </c>
      <c r="F623" s="2">
        <v>-36.46</v>
      </c>
      <c r="G623" s="2">
        <v>-33.450000000000003</v>
      </c>
      <c r="H623" s="2">
        <v>61.89</v>
      </c>
      <c r="I623" s="2">
        <v>66.213999999999999</v>
      </c>
      <c r="J623" s="2">
        <v>69.459999999999994</v>
      </c>
      <c r="N623" s="2">
        <v>-42.24</v>
      </c>
      <c r="O623" s="2">
        <v>-36.348999999999997</v>
      </c>
      <c r="P623" s="2">
        <v>-33.11</v>
      </c>
      <c r="Q623" s="2">
        <v>-44.12</v>
      </c>
      <c r="R623" s="2">
        <v>-42.34</v>
      </c>
      <c r="S623" s="2">
        <v>-38.01</v>
      </c>
      <c r="T623" s="2">
        <v>-47.23</v>
      </c>
      <c r="U623" s="2">
        <v>-44.67</v>
      </c>
      <c r="V623" s="2">
        <v>-38.71</v>
      </c>
    </row>
    <row r="624" spans="1:22" x14ac:dyDescent="0.15">
      <c r="A624" s="2">
        <v>1993</v>
      </c>
      <c r="B624" s="2">
        <v>1</v>
      </c>
      <c r="C624" s="2">
        <v>25</v>
      </c>
      <c r="D624" s="2">
        <v>25</v>
      </c>
      <c r="E624" s="2">
        <v>-48.88</v>
      </c>
      <c r="F624" s="2">
        <v>-45.2</v>
      </c>
      <c r="G624" s="2">
        <v>-40.14</v>
      </c>
      <c r="H624" s="2">
        <v>53.02</v>
      </c>
      <c r="I624" s="2">
        <v>56.667000000000002</v>
      </c>
      <c r="J624" s="2">
        <v>62.29</v>
      </c>
      <c r="N624" s="2">
        <v>-48.26</v>
      </c>
      <c r="O624" s="2">
        <v>-44.594999999999999</v>
      </c>
      <c r="P624" s="2">
        <v>-39.159999999999997</v>
      </c>
      <c r="Q624" s="2">
        <v>-37.96</v>
      </c>
      <c r="R624" s="2">
        <v>-35.36</v>
      </c>
      <c r="S624" s="2">
        <v>-33.409999999999997</v>
      </c>
      <c r="T624" s="2">
        <v>-38.71</v>
      </c>
      <c r="U624" s="2">
        <v>-35.54</v>
      </c>
      <c r="V624" s="2">
        <v>-32.83</v>
      </c>
    </row>
    <row r="625" spans="1:22" x14ac:dyDescent="0.15">
      <c r="A625" s="2">
        <v>1993</v>
      </c>
      <c r="B625" s="2">
        <v>1</v>
      </c>
      <c r="C625" s="2">
        <v>26</v>
      </c>
      <c r="D625" s="2">
        <v>26</v>
      </c>
      <c r="E625" s="2">
        <v>-38.869999999999997</v>
      </c>
      <c r="F625" s="2">
        <v>-36.402999999999999</v>
      </c>
      <c r="G625" s="2">
        <v>-34.380000000000003</v>
      </c>
      <c r="H625" s="2">
        <v>63.63</v>
      </c>
      <c r="I625" s="2">
        <v>66.204999999999998</v>
      </c>
      <c r="J625" s="2">
        <v>68.53</v>
      </c>
      <c r="N625" s="2">
        <v>-38.69</v>
      </c>
      <c r="O625" s="2">
        <v>-35.97</v>
      </c>
      <c r="P625" s="2">
        <v>-33.65</v>
      </c>
      <c r="Q625" s="2">
        <v>-36.65</v>
      </c>
      <c r="R625" s="2">
        <v>-34.130000000000003</v>
      </c>
      <c r="S625" s="2">
        <v>-30.66</v>
      </c>
      <c r="T625" s="2">
        <v>-37.32</v>
      </c>
      <c r="U625" s="2">
        <v>-34.130000000000003</v>
      </c>
      <c r="V625" s="2">
        <v>-29.8</v>
      </c>
    </row>
    <row r="626" spans="1:22" x14ac:dyDescent="0.15">
      <c r="A626" s="2">
        <v>1993</v>
      </c>
      <c r="B626" s="2">
        <v>1</v>
      </c>
      <c r="C626" s="2">
        <v>27</v>
      </c>
      <c r="D626" s="2">
        <v>27</v>
      </c>
      <c r="E626" s="2">
        <v>-38.119999999999997</v>
      </c>
      <c r="F626" s="2">
        <v>-35.774999999999999</v>
      </c>
      <c r="G626" s="2">
        <v>-34.450000000000003</v>
      </c>
      <c r="H626" s="2">
        <v>64.290000000000006</v>
      </c>
      <c r="I626" s="2">
        <v>66.866</v>
      </c>
      <c r="J626" s="2">
        <v>68.34</v>
      </c>
      <c r="N626" s="2">
        <v>-37.909999999999997</v>
      </c>
      <c r="O626" s="2">
        <v>-35.268000000000001</v>
      </c>
      <c r="P626" s="2">
        <v>-33.79</v>
      </c>
      <c r="Q626" s="2">
        <v>-31.35</v>
      </c>
      <c r="R626" s="2">
        <v>-27.18</v>
      </c>
      <c r="S626" s="2">
        <v>-23.61</v>
      </c>
      <c r="T626" s="2">
        <v>-30.66</v>
      </c>
      <c r="U626" s="2">
        <v>-26.32</v>
      </c>
      <c r="V626" s="2">
        <v>-22.53</v>
      </c>
    </row>
    <row r="627" spans="1:22" x14ac:dyDescent="0.15">
      <c r="A627" s="2">
        <v>1993</v>
      </c>
      <c r="B627" s="2">
        <v>1</v>
      </c>
      <c r="C627" s="2">
        <v>28</v>
      </c>
      <c r="D627" s="2">
        <v>28</v>
      </c>
      <c r="E627" s="2">
        <v>-35.020000000000003</v>
      </c>
      <c r="F627" s="2">
        <v>-29.786999999999999</v>
      </c>
      <c r="G627" s="2">
        <v>-25.65</v>
      </c>
      <c r="H627" s="2">
        <v>67.959999999999994</v>
      </c>
      <c r="I627" s="2">
        <v>73.347999999999999</v>
      </c>
      <c r="J627" s="2">
        <v>77.599999999999994</v>
      </c>
      <c r="N627" s="2">
        <v>-32.36</v>
      </c>
      <c r="O627" s="2">
        <v>-29.143999999999998</v>
      </c>
      <c r="P627" s="2">
        <v>-23.9</v>
      </c>
      <c r="Q627" s="2">
        <v>-33.409999999999997</v>
      </c>
      <c r="R627" s="2">
        <v>-29.62</v>
      </c>
      <c r="S627" s="2">
        <v>-27.11</v>
      </c>
      <c r="T627" s="2">
        <v>-33.299999999999997</v>
      </c>
      <c r="U627" s="2">
        <v>-29.05</v>
      </c>
      <c r="V627" s="2">
        <v>-26.43</v>
      </c>
    </row>
    <row r="628" spans="1:22" x14ac:dyDescent="0.15">
      <c r="A628" s="2">
        <v>1993</v>
      </c>
      <c r="B628" s="2">
        <v>1</v>
      </c>
      <c r="C628" s="2">
        <v>29</v>
      </c>
      <c r="D628" s="2">
        <v>29</v>
      </c>
      <c r="E628" s="2">
        <v>-33.869999999999997</v>
      </c>
      <c r="F628" s="2">
        <v>-29.468</v>
      </c>
      <c r="G628" s="2">
        <v>-26.77</v>
      </c>
      <c r="H628" s="2">
        <v>69.150000000000006</v>
      </c>
      <c r="I628" s="2">
        <v>73.769000000000005</v>
      </c>
      <c r="J628" s="2">
        <v>76.7</v>
      </c>
      <c r="N628" s="2">
        <v>-33.72</v>
      </c>
      <c r="O628" s="2">
        <v>-29.346</v>
      </c>
      <c r="P628" s="2">
        <v>-26.47</v>
      </c>
      <c r="Q628" s="2">
        <v>-29.38</v>
      </c>
      <c r="R628" s="2">
        <v>-26.71</v>
      </c>
      <c r="S628" s="2">
        <v>-24.26</v>
      </c>
      <c r="T628" s="2">
        <v>-28.95</v>
      </c>
      <c r="U628" s="2">
        <v>-25.97</v>
      </c>
      <c r="V628" s="2">
        <v>-22.67</v>
      </c>
    </row>
    <row r="629" spans="1:22" x14ac:dyDescent="0.15">
      <c r="A629" s="2">
        <v>1993</v>
      </c>
      <c r="B629" s="2">
        <v>1</v>
      </c>
      <c r="C629" s="2">
        <v>30</v>
      </c>
      <c r="D629" s="2">
        <v>30</v>
      </c>
      <c r="E629" s="2">
        <v>-32.619999999999997</v>
      </c>
      <c r="F629" s="2">
        <v>-28.367000000000001</v>
      </c>
      <c r="G629" s="2">
        <v>-26.51</v>
      </c>
      <c r="H629" s="2">
        <v>70.099999999999994</v>
      </c>
      <c r="I629" s="2">
        <v>74.832999999999998</v>
      </c>
      <c r="J629" s="2">
        <v>76.8</v>
      </c>
      <c r="N629" s="2">
        <v>-31.09</v>
      </c>
      <c r="O629" s="2">
        <v>-27.751999999999999</v>
      </c>
      <c r="P629" s="2">
        <v>-26.17</v>
      </c>
      <c r="Q629" s="2">
        <v>-31.77</v>
      </c>
      <c r="R629" s="2">
        <v>-27.98</v>
      </c>
      <c r="S629" s="2">
        <v>-24.56</v>
      </c>
      <c r="T629" s="2">
        <v>-31.19</v>
      </c>
      <c r="U629" s="2">
        <v>-27.28</v>
      </c>
      <c r="V629" s="2">
        <v>-23.6</v>
      </c>
    </row>
    <row r="630" spans="1:22" x14ac:dyDescent="0.15">
      <c r="A630" s="2">
        <v>1993</v>
      </c>
      <c r="B630" s="2">
        <v>1</v>
      </c>
      <c r="C630" s="2">
        <v>31</v>
      </c>
      <c r="D630" s="2">
        <v>31</v>
      </c>
      <c r="E630" s="2">
        <v>-37.619999999999997</v>
      </c>
      <c r="F630" s="2">
        <v>-29.28</v>
      </c>
      <c r="G630" s="2">
        <v>-24.04</v>
      </c>
      <c r="H630" s="2">
        <v>64.489999999999995</v>
      </c>
      <c r="I630" s="2">
        <v>73.778000000000006</v>
      </c>
      <c r="J630" s="2">
        <v>79.2</v>
      </c>
      <c r="N630" s="2">
        <v>-38.090000000000003</v>
      </c>
      <c r="O630" s="2">
        <v>-28.951000000000001</v>
      </c>
      <c r="P630" s="2">
        <v>-23.86</v>
      </c>
      <c r="Q630" s="2">
        <v>-28.49</v>
      </c>
      <c r="R630" s="2">
        <v>-26.04</v>
      </c>
      <c r="S630" s="2">
        <v>-24.23</v>
      </c>
      <c r="T630" s="2">
        <v>-27.89</v>
      </c>
      <c r="U630" s="2">
        <v>-25.43</v>
      </c>
      <c r="V630" s="2">
        <v>-23.4</v>
      </c>
    </row>
    <row r="631" spans="1:22" x14ac:dyDescent="0.15">
      <c r="A631" s="2">
        <v>1993</v>
      </c>
      <c r="B631" s="2">
        <v>2</v>
      </c>
      <c r="C631" s="2">
        <v>1</v>
      </c>
      <c r="D631" s="2">
        <v>32</v>
      </c>
      <c r="E631" s="2">
        <v>-32.28</v>
      </c>
      <c r="F631" s="2">
        <v>-27.797000000000001</v>
      </c>
      <c r="G631" s="2">
        <v>-25.11</v>
      </c>
      <c r="H631" s="2">
        <v>70.599999999999994</v>
      </c>
      <c r="I631" s="2">
        <v>75.471000000000004</v>
      </c>
      <c r="J631" s="2">
        <v>78.2</v>
      </c>
      <c r="N631" s="2">
        <v>-32.53</v>
      </c>
      <c r="O631" s="2">
        <v>-27.434999999999999</v>
      </c>
      <c r="P631" s="2">
        <v>-24.45</v>
      </c>
      <c r="Q631" s="2">
        <v>-28.99</v>
      </c>
      <c r="R631" s="2">
        <v>-27.34</v>
      </c>
      <c r="S631" s="2">
        <v>-25.77</v>
      </c>
      <c r="T631" s="2">
        <v>-28.22</v>
      </c>
      <c r="U631" s="2">
        <v>-26.47</v>
      </c>
      <c r="V631" s="2">
        <v>-24.79</v>
      </c>
    </row>
    <row r="632" spans="1:22" x14ac:dyDescent="0.15">
      <c r="A632" s="2">
        <v>1993</v>
      </c>
      <c r="B632" s="2">
        <v>2</v>
      </c>
      <c r="C632" s="2">
        <v>2</v>
      </c>
      <c r="D632" s="2">
        <v>33</v>
      </c>
      <c r="E632" s="2">
        <v>-34.57</v>
      </c>
      <c r="F632" s="2">
        <v>-29.67</v>
      </c>
      <c r="G632" s="2">
        <v>-27.25</v>
      </c>
      <c r="H632" s="2">
        <v>68.31</v>
      </c>
      <c r="I632" s="2">
        <v>73.436999999999998</v>
      </c>
      <c r="J632" s="2">
        <v>76</v>
      </c>
      <c r="N632" s="2">
        <v>-34.29</v>
      </c>
      <c r="O632" s="2">
        <v>-29.015000000000001</v>
      </c>
      <c r="P632" s="2">
        <v>-26.01</v>
      </c>
      <c r="Q632" s="2">
        <v>-34.619999999999997</v>
      </c>
      <c r="R632" s="2">
        <v>-31.51</v>
      </c>
      <c r="S632" s="2">
        <v>-27.74</v>
      </c>
      <c r="T632" s="2">
        <v>-34.82</v>
      </c>
      <c r="U632" s="2">
        <v>-31.1</v>
      </c>
      <c r="V632" s="2">
        <v>-26.38</v>
      </c>
    </row>
    <row r="633" spans="1:22" x14ac:dyDescent="0.15">
      <c r="A633" s="2">
        <v>1993</v>
      </c>
      <c r="B633" s="2">
        <v>2</v>
      </c>
      <c r="C633" s="2">
        <v>3</v>
      </c>
      <c r="D633" s="2">
        <v>34</v>
      </c>
      <c r="E633" s="2">
        <v>-36.36</v>
      </c>
      <c r="F633" s="2">
        <v>-33.966999999999999</v>
      </c>
      <c r="G633" s="2">
        <v>-31.04</v>
      </c>
      <c r="H633" s="2">
        <v>66.34</v>
      </c>
      <c r="I633" s="2">
        <v>68.936999999999998</v>
      </c>
      <c r="J633" s="2">
        <v>72.099999999999994</v>
      </c>
      <c r="N633" s="2">
        <v>-35.72</v>
      </c>
      <c r="O633" s="2">
        <v>-33.027999999999999</v>
      </c>
      <c r="P633" s="2">
        <v>-29.53</v>
      </c>
      <c r="Q633" s="2">
        <v>-34.729999999999997</v>
      </c>
      <c r="R633" s="2">
        <v>-33.67</v>
      </c>
      <c r="S633" s="2">
        <v>-32.57</v>
      </c>
      <c r="T633" s="2">
        <v>-35.090000000000003</v>
      </c>
      <c r="U633" s="2">
        <v>-33.64</v>
      </c>
      <c r="V633" s="2">
        <v>-32.18</v>
      </c>
    </row>
    <row r="634" spans="1:22" x14ac:dyDescent="0.15">
      <c r="A634" s="2">
        <v>1993</v>
      </c>
      <c r="B634" s="2">
        <v>2</v>
      </c>
      <c r="C634" s="2">
        <v>4</v>
      </c>
      <c r="D634" s="2">
        <v>35</v>
      </c>
      <c r="E634" s="2">
        <v>-36.71</v>
      </c>
      <c r="F634" s="2">
        <v>-34.417999999999999</v>
      </c>
      <c r="G634" s="2">
        <v>-33.1</v>
      </c>
      <c r="H634" s="2">
        <v>66.040000000000006</v>
      </c>
      <c r="I634" s="2">
        <v>68.432000000000002</v>
      </c>
      <c r="J634" s="2">
        <v>70.099999999999994</v>
      </c>
      <c r="N634" s="2">
        <v>-35.93</v>
      </c>
      <c r="O634" s="2">
        <v>-33.956000000000003</v>
      </c>
      <c r="P634" s="2">
        <v>-32.630000000000003</v>
      </c>
      <c r="Q634" s="2">
        <v>-33.880000000000003</v>
      </c>
      <c r="R634" s="2">
        <v>-30.96</v>
      </c>
      <c r="S634" s="2">
        <v>-29.04</v>
      </c>
      <c r="T634" s="2">
        <v>-33.9</v>
      </c>
      <c r="U634" s="2">
        <v>-30.6</v>
      </c>
      <c r="V634" s="2">
        <v>-28.56</v>
      </c>
    </row>
    <row r="635" spans="1:22" x14ac:dyDescent="0.15">
      <c r="A635" s="2">
        <v>1993</v>
      </c>
      <c r="B635" s="2">
        <v>2</v>
      </c>
      <c r="C635" s="2">
        <v>5</v>
      </c>
      <c r="D635" s="2">
        <v>36</v>
      </c>
      <c r="E635" s="2">
        <v>-33.08</v>
      </c>
      <c r="F635" s="2">
        <v>-30.347999999999999</v>
      </c>
      <c r="G635" s="2">
        <v>-28.27</v>
      </c>
      <c r="H635" s="2">
        <v>69.89</v>
      </c>
      <c r="I635" s="2">
        <v>72.728999999999999</v>
      </c>
      <c r="J635" s="2">
        <v>75</v>
      </c>
      <c r="N635" s="2">
        <v>-32.74</v>
      </c>
      <c r="O635" s="2">
        <v>-30.071000000000002</v>
      </c>
      <c r="P635" s="2">
        <v>-27.98</v>
      </c>
      <c r="Q635" s="2">
        <v>-29.89</v>
      </c>
      <c r="R635" s="2">
        <v>-27.12</v>
      </c>
      <c r="S635" s="2">
        <v>-25.62</v>
      </c>
      <c r="T635" s="2">
        <v>-29.35</v>
      </c>
      <c r="U635" s="2">
        <v>-26.45</v>
      </c>
      <c r="V635" s="2">
        <v>-24.66</v>
      </c>
    </row>
    <row r="636" spans="1:22" x14ac:dyDescent="0.15">
      <c r="A636" s="2">
        <v>1993</v>
      </c>
      <c r="B636" s="2">
        <v>2</v>
      </c>
      <c r="C636" s="2">
        <v>6</v>
      </c>
      <c r="D636" s="2">
        <v>37</v>
      </c>
      <c r="E636" s="2">
        <v>-30.13</v>
      </c>
      <c r="F636" s="2">
        <v>-27.530999999999999</v>
      </c>
      <c r="G636" s="2">
        <v>-25.28</v>
      </c>
      <c r="H636" s="2">
        <v>73</v>
      </c>
      <c r="I636" s="2">
        <v>75.716999999999999</v>
      </c>
      <c r="J636" s="2">
        <v>78</v>
      </c>
      <c r="N636" s="2">
        <v>-29.73</v>
      </c>
      <c r="O636" s="2">
        <v>-27.2</v>
      </c>
      <c r="P636" s="2">
        <v>-25.02</v>
      </c>
      <c r="Q636" s="2">
        <v>-36.18</v>
      </c>
      <c r="R636" s="2">
        <v>-30.66</v>
      </c>
      <c r="S636" s="2">
        <v>-26.04</v>
      </c>
      <c r="T636" s="2">
        <v>-36.869999999999997</v>
      </c>
      <c r="U636" s="2">
        <v>-30.48</v>
      </c>
      <c r="V636" s="2">
        <v>-25.19</v>
      </c>
    </row>
    <row r="637" spans="1:22" x14ac:dyDescent="0.15">
      <c r="A637" s="2">
        <v>1993</v>
      </c>
      <c r="B637" s="2">
        <v>2</v>
      </c>
      <c r="C637" s="2">
        <v>7</v>
      </c>
      <c r="D637" s="2">
        <v>38</v>
      </c>
      <c r="E637" s="2">
        <v>-36.26</v>
      </c>
      <c r="F637" s="2">
        <v>-30.716999999999999</v>
      </c>
      <c r="G637" s="2">
        <v>-25.88</v>
      </c>
      <c r="H637" s="2">
        <v>66.59</v>
      </c>
      <c r="I637" s="2">
        <v>72.435000000000002</v>
      </c>
      <c r="J637" s="2">
        <v>77.5</v>
      </c>
      <c r="N637" s="2">
        <v>-35.909999999999997</v>
      </c>
      <c r="O637" s="2">
        <v>-30.523</v>
      </c>
      <c r="P637" s="2">
        <v>-25.58</v>
      </c>
      <c r="Q637" s="2">
        <v>-36.630000000000003</v>
      </c>
      <c r="R637" s="2">
        <v>-33.67</v>
      </c>
      <c r="S637" s="2">
        <v>-31.41</v>
      </c>
      <c r="T637" s="2">
        <v>-37.4</v>
      </c>
      <c r="U637" s="2">
        <v>-33.869999999999997</v>
      </c>
      <c r="V637" s="2">
        <v>-31.26</v>
      </c>
    </row>
    <row r="638" spans="1:22" x14ac:dyDescent="0.15">
      <c r="A638" s="2">
        <v>1993</v>
      </c>
      <c r="B638" s="2">
        <v>2</v>
      </c>
      <c r="C638" s="2">
        <v>8</v>
      </c>
      <c r="D638" s="2">
        <v>39</v>
      </c>
      <c r="E638" s="2">
        <v>-39.270000000000003</v>
      </c>
      <c r="F638" s="2">
        <v>-35.76</v>
      </c>
      <c r="G638" s="2">
        <v>-32.17</v>
      </c>
      <c r="H638" s="2">
        <v>62.61</v>
      </c>
      <c r="I638" s="2">
        <v>66.91</v>
      </c>
      <c r="J638" s="2">
        <v>70.8</v>
      </c>
      <c r="N638" s="2">
        <v>-38.89</v>
      </c>
      <c r="O638" s="2">
        <v>-35.204999999999998</v>
      </c>
      <c r="P638" s="2">
        <v>-31.86</v>
      </c>
      <c r="Q638" s="2">
        <v>-36.840000000000003</v>
      </c>
      <c r="R638" s="2">
        <v>-35.090000000000003</v>
      </c>
      <c r="S638" s="2">
        <v>-32.97</v>
      </c>
      <c r="T638" s="2">
        <v>-37.4</v>
      </c>
      <c r="U638" s="2">
        <v>-35.5</v>
      </c>
      <c r="V638" s="2">
        <v>-33.51</v>
      </c>
    </row>
    <row r="639" spans="1:22" x14ac:dyDescent="0.15">
      <c r="A639" s="2">
        <v>1993</v>
      </c>
      <c r="B639" s="2">
        <v>2</v>
      </c>
      <c r="C639" s="2">
        <v>9</v>
      </c>
      <c r="D639" s="2">
        <v>40</v>
      </c>
      <c r="E639" s="2">
        <v>-40.24</v>
      </c>
      <c r="F639" s="2">
        <v>-37.622</v>
      </c>
      <c r="G639" s="2">
        <v>-34.020000000000003</v>
      </c>
      <c r="H639" s="2">
        <v>61.53</v>
      </c>
      <c r="I639" s="2">
        <v>64.947999999999993</v>
      </c>
      <c r="J639" s="2">
        <v>68.709999999999994</v>
      </c>
      <c r="N639" s="2">
        <v>-39.28</v>
      </c>
      <c r="O639" s="2">
        <v>-37.14</v>
      </c>
      <c r="P639" s="2">
        <v>-33.130000000000003</v>
      </c>
      <c r="Q639" s="2">
        <v>-35.020000000000003</v>
      </c>
      <c r="R639" s="2">
        <v>-32.340000000000003</v>
      </c>
      <c r="S639" s="2">
        <v>-29.14</v>
      </c>
      <c r="T639" s="2">
        <v>-35.08</v>
      </c>
      <c r="U639" s="2">
        <v>-31.59</v>
      </c>
      <c r="V639" s="2">
        <v>-27.29</v>
      </c>
    </row>
    <row r="640" spans="1:22" x14ac:dyDescent="0.15">
      <c r="A640" s="2">
        <v>1993</v>
      </c>
      <c r="B640" s="2">
        <v>2</v>
      </c>
      <c r="C640" s="2">
        <v>10</v>
      </c>
      <c r="D640" s="2">
        <v>41</v>
      </c>
      <c r="E640" s="2">
        <v>-39.49</v>
      </c>
      <c r="F640" s="2">
        <v>-37.268000000000001</v>
      </c>
      <c r="G640" s="2">
        <v>-34.630000000000003</v>
      </c>
      <c r="H640" s="2">
        <v>62.7</v>
      </c>
      <c r="I640" s="2">
        <v>65.028000000000006</v>
      </c>
      <c r="J640" s="2">
        <v>67.53</v>
      </c>
      <c r="N640" s="2">
        <v>-39.17</v>
      </c>
      <c r="O640" s="2">
        <v>-36.427999999999997</v>
      </c>
      <c r="P640" s="2">
        <v>-33.090000000000003</v>
      </c>
      <c r="Q640" s="2">
        <v>-36.11</v>
      </c>
      <c r="R640" s="2">
        <v>-34.42</v>
      </c>
      <c r="S640" s="2">
        <v>-29.87</v>
      </c>
      <c r="T640" s="2">
        <v>-36.729999999999997</v>
      </c>
      <c r="U640" s="2">
        <v>-34.520000000000003</v>
      </c>
      <c r="V640" s="2">
        <v>-29.34</v>
      </c>
    </row>
    <row r="641" spans="1:22" x14ac:dyDescent="0.15">
      <c r="A641" s="2">
        <v>1993</v>
      </c>
      <c r="B641" s="2">
        <v>2</v>
      </c>
      <c r="C641" s="2">
        <v>11</v>
      </c>
      <c r="D641" s="2">
        <v>42</v>
      </c>
      <c r="E641" s="2">
        <v>-37.19</v>
      </c>
      <c r="F641" s="2">
        <v>-35.826000000000001</v>
      </c>
      <c r="G641" s="2">
        <v>-34.21</v>
      </c>
      <c r="H641" s="2">
        <v>65.38</v>
      </c>
      <c r="I641" s="2">
        <v>66.86</v>
      </c>
      <c r="J641" s="2">
        <v>68.680000000000007</v>
      </c>
      <c r="N641" s="2">
        <v>-37.020000000000003</v>
      </c>
      <c r="O641" s="2">
        <v>-35.558</v>
      </c>
      <c r="P641" s="2">
        <v>-33.86</v>
      </c>
      <c r="Q641" s="2">
        <v>-36.049999999999997</v>
      </c>
      <c r="R641" s="2">
        <v>-27.33</v>
      </c>
      <c r="S641" s="2">
        <v>-20.37</v>
      </c>
      <c r="T641" s="2">
        <v>-36.4</v>
      </c>
      <c r="U641" s="2">
        <v>-26.31</v>
      </c>
      <c r="V641" s="2">
        <v>-18.649999999999999</v>
      </c>
    </row>
    <row r="642" spans="1:22" x14ac:dyDescent="0.15">
      <c r="A642" s="2">
        <v>1993</v>
      </c>
      <c r="B642" s="2">
        <v>2</v>
      </c>
      <c r="C642" s="2">
        <v>12</v>
      </c>
      <c r="D642" s="2">
        <v>43</v>
      </c>
      <c r="E642" s="2">
        <v>-36.22</v>
      </c>
      <c r="F642" s="2">
        <v>-29.472999999999999</v>
      </c>
      <c r="G642" s="2">
        <v>-22.55</v>
      </c>
      <c r="H642" s="2">
        <v>66.45</v>
      </c>
      <c r="I642" s="2">
        <v>73.441000000000003</v>
      </c>
      <c r="J642" s="2">
        <v>80.599999999999994</v>
      </c>
      <c r="N642" s="2">
        <v>-35.92</v>
      </c>
      <c r="O642" s="2">
        <v>-28.751999999999999</v>
      </c>
      <c r="P642" s="2">
        <v>-21.49</v>
      </c>
      <c r="Q642" s="2">
        <v>-31.29</v>
      </c>
      <c r="R642" s="2">
        <v>-28.53</v>
      </c>
      <c r="S642" s="2">
        <v>-24.94</v>
      </c>
      <c r="T642" s="2">
        <v>-30.99</v>
      </c>
      <c r="U642" s="2">
        <v>-27.89</v>
      </c>
      <c r="V642" s="2">
        <v>-23.86</v>
      </c>
    </row>
    <row r="643" spans="1:22" x14ac:dyDescent="0.15">
      <c r="A643" s="2">
        <v>1993</v>
      </c>
      <c r="B643" s="2">
        <v>2</v>
      </c>
      <c r="C643" s="2">
        <v>13</v>
      </c>
      <c r="D643" s="2">
        <v>44</v>
      </c>
      <c r="E643" s="2">
        <v>-30.26</v>
      </c>
      <c r="F643" s="2">
        <v>-27.719000000000001</v>
      </c>
      <c r="G643" s="2">
        <v>-24.51</v>
      </c>
      <c r="H643" s="2">
        <v>73</v>
      </c>
      <c r="I643" s="2">
        <v>75.537999999999997</v>
      </c>
      <c r="J643" s="2">
        <v>78.7</v>
      </c>
      <c r="N643" s="2">
        <v>-30.14</v>
      </c>
      <c r="O643" s="2">
        <v>-27.568999999999999</v>
      </c>
      <c r="P643" s="2">
        <v>-24.33</v>
      </c>
      <c r="Q643" s="2">
        <v>-31.27</v>
      </c>
      <c r="R643" s="2">
        <v>-29.62</v>
      </c>
      <c r="S643" s="2">
        <v>-28.31</v>
      </c>
      <c r="T643" s="2">
        <v>-31.2</v>
      </c>
      <c r="U643" s="2">
        <v>-29.33</v>
      </c>
      <c r="V643" s="2">
        <v>-28.03</v>
      </c>
    </row>
    <row r="644" spans="1:22" x14ac:dyDescent="0.15">
      <c r="A644" s="2">
        <v>1993</v>
      </c>
      <c r="B644" s="2">
        <v>2</v>
      </c>
      <c r="C644" s="2">
        <v>14</v>
      </c>
      <c r="D644" s="2">
        <v>45</v>
      </c>
      <c r="E644" s="2">
        <v>-32.89</v>
      </c>
      <c r="F644" s="2">
        <v>-30.486999999999998</v>
      </c>
      <c r="G644" s="2">
        <v>-28.76</v>
      </c>
      <c r="H644" s="2">
        <v>70.3</v>
      </c>
      <c r="I644" s="2">
        <v>72.679000000000002</v>
      </c>
      <c r="J644" s="2">
        <v>74.5</v>
      </c>
      <c r="N644" s="2">
        <v>-32.71</v>
      </c>
      <c r="O644" s="2">
        <v>-30.077999999999999</v>
      </c>
      <c r="P644" s="2">
        <v>-28.56</v>
      </c>
      <c r="Q644" s="2">
        <v>-33.9</v>
      </c>
      <c r="R644" s="2">
        <v>-30.79</v>
      </c>
      <c r="S644" s="2">
        <v>-28.84</v>
      </c>
      <c r="T644" s="2">
        <v>-33.9</v>
      </c>
      <c r="U644" s="2">
        <v>-30.53</v>
      </c>
      <c r="V644" s="2">
        <v>-28.16</v>
      </c>
    </row>
    <row r="645" spans="1:22" x14ac:dyDescent="0.15">
      <c r="A645" s="2">
        <v>1993</v>
      </c>
      <c r="B645" s="2">
        <v>2</v>
      </c>
      <c r="C645" s="2">
        <v>15</v>
      </c>
      <c r="D645" s="2">
        <v>46</v>
      </c>
      <c r="E645" s="2">
        <v>-33.450000000000003</v>
      </c>
      <c r="F645" s="2">
        <v>-31.324000000000002</v>
      </c>
      <c r="G645" s="2">
        <v>-29.51</v>
      </c>
      <c r="H645" s="2">
        <v>69.459999999999994</v>
      </c>
      <c r="I645" s="2">
        <v>71.790000000000006</v>
      </c>
      <c r="J645" s="2">
        <v>73.8</v>
      </c>
      <c r="N645" s="2">
        <v>-33.130000000000003</v>
      </c>
      <c r="O645" s="2">
        <v>-31.033999999999999</v>
      </c>
      <c r="P645" s="2">
        <v>-29.18</v>
      </c>
      <c r="Q645" s="2">
        <v>-33.79</v>
      </c>
      <c r="R645" s="2">
        <v>-29.77</v>
      </c>
      <c r="S645" s="2">
        <v>-24.24</v>
      </c>
      <c r="T645" s="2">
        <v>-33.9</v>
      </c>
      <c r="U645" s="2">
        <v>-29.24</v>
      </c>
      <c r="V645" s="2">
        <v>-23.87</v>
      </c>
    </row>
    <row r="646" spans="1:22" x14ac:dyDescent="0.15">
      <c r="A646" s="2">
        <v>1993</v>
      </c>
      <c r="B646" s="2">
        <v>2</v>
      </c>
      <c r="C646" s="2">
        <v>16</v>
      </c>
      <c r="D646" s="2">
        <v>47</v>
      </c>
      <c r="E646" s="2">
        <v>-34.78</v>
      </c>
      <c r="F646" s="2">
        <v>-31.803000000000001</v>
      </c>
      <c r="G646" s="2">
        <v>-26.28</v>
      </c>
      <c r="H646" s="2">
        <v>68.099999999999994</v>
      </c>
      <c r="I646" s="2">
        <v>70.959999999999994</v>
      </c>
      <c r="J646" s="2">
        <v>76.599999999999994</v>
      </c>
      <c r="N646" s="2">
        <v>-33.85</v>
      </c>
      <c r="O646" s="2">
        <v>-30.67</v>
      </c>
      <c r="P646" s="2">
        <v>-24.76</v>
      </c>
      <c r="Q646" s="2">
        <v>-24.31</v>
      </c>
      <c r="R646" s="2">
        <v>-22.77</v>
      </c>
      <c r="S646" s="2">
        <v>-20.77</v>
      </c>
      <c r="T646" s="2">
        <v>-24.99</v>
      </c>
      <c r="U646" s="2">
        <v>-22.8</v>
      </c>
      <c r="V646" s="2">
        <v>-20.56</v>
      </c>
    </row>
    <row r="647" spans="1:22" x14ac:dyDescent="0.15">
      <c r="A647" s="2">
        <v>1993</v>
      </c>
      <c r="B647" s="2">
        <v>2</v>
      </c>
      <c r="C647" s="2">
        <v>17</v>
      </c>
      <c r="D647" s="2">
        <v>48</v>
      </c>
      <c r="E647" s="2">
        <v>-28.99</v>
      </c>
      <c r="F647" s="2">
        <v>-26.326000000000001</v>
      </c>
      <c r="G647" s="2">
        <v>-23.79</v>
      </c>
      <c r="H647" s="2">
        <v>74.5</v>
      </c>
      <c r="I647" s="2">
        <v>76.924999999999997</v>
      </c>
      <c r="J647" s="2">
        <v>79.599999999999994</v>
      </c>
      <c r="N647" s="2">
        <v>-29.05</v>
      </c>
      <c r="O647" s="2">
        <v>-26.007999999999999</v>
      </c>
      <c r="P647" s="2">
        <v>-23.12</v>
      </c>
      <c r="Q647" s="2">
        <v>-31.97</v>
      </c>
      <c r="R647" s="2">
        <v>-27.08</v>
      </c>
      <c r="S647" s="2">
        <v>-23.2</v>
      </c>
      <c r="T647" s="2">
        <v>-31.79</v>
      </c>
      <c r="U647" s="2">
        <v>-26.28</v>
      </c>
      <c r="V647" s="2">
        <v>-21.68</v>
      </c>
    </row>
    <row r="648" spans="1:22" x14ac:dyDescent="0.15">
      <c r="A648" s="2">
        <v>1993</v>
      </c>
      <c r="B648" s="2">
        <v>2</v>
      </c>
      <c r="C648" s="2">
        <v>18</v>
      </c>
      <c r="D648" s="2">
        <v>49</v>
      </c>
      <c r="E648" s="2">
        <v>-32.14</v>
      </c>
      <c r="F648" s="2">
        <v>-26.934999999999999</v>
      </c>
      <c r="G648" s="2">
        <v>-23.25</v>
      </c>
      <c r="H648" s="2">
        <v>71.3</v>
      </c>
      <c r="I648" s="2">
        <v>76.363</v>
      </c>
      <c r="J648" s="2">
        <v>80</v>
      </c>
      <c r="N648" s="2">
        <v>-31.73</v>
      </c>
      <c r="O648" s="2">
        <v>-26.742999999999999</v>
      </c>
      <c r="P648" s="2">
        <v>-23.02</v>
      </c>
      <c r="Q648" s="2">
        <v>-35.020000000000003</v>
      </c>
      <c r="R648" s="2">
        <v>-32.82</v>
      </c>
      <c r="S648" s="2">
        <v>-30.14</v>
      </c>
      <c r="T648" s="2">
        <v>-35.42</v>
      </c>
      <c r="U648" s="2">
        <v>-32.81</v>
      </c>
      <c r="V648" s="2">
        <v>-29.55</v>
      </c>
    </row>
    <row r="649" spans="1:22" x14ac:dyDescent="0.15">
      <c r="A649" s="2">
        <v>1993</v>
      </c>
      <c r="B649" s="2">
        <v>2</v>
      </c>
      <c r="C649" s="2">
        <v>19</v>
      </c>
      <c r="D649" s="2">
        <v>50</v>
      </c>
      <c r="E649" s="2">
        <v>-35.049999999999997</v>
      </c>
      <c r="F649" s="2">
        <v>-33.386000000000003</v>
      </c>
      <c r="G649" s="2">
        <v>-31.82</v>
      </c>
      <c r="H649" s="2">
        <v>68.010000000000005</v>
      </c>
      <c r="I649" s="2">
        <v>69.727999999999994</v>
      </c>
      <c r="J649" s="2">
        <v>71.400000000000006</v>
      </c>
      <c r="N649" s="2">
        <v>-34.770000000000003</v>
      </c>
      <c r="O649" s="2">
        <v>-32.975000000000001</v>
      </c>
      <c r="P649" s="2">
        <v>-31.31</v>
      </c>
      <c r="Q649" s="2">
        <v>-33.049999999999997</v>
      </c>
      <c r="R649" s="2">
        <v>-30.79</v>
      </c>
      <c r="S649" s="2">
        <v>-29.34</v>
      </c>
      <c r="T649" s="2">
        <v>-33.24</v>
      </c>
      <c r="U649" s="2">
        <v>-30.66</v>
      </c>
      <c r="V649" s="2">
        <v>-28.88</v>
      </c>
    </row>
    <row r="650" spans="1:22" x14ac:dyDescent="0.15">
      <c r="A650" s="2">
        <v>1993</v>
      </c>
      <c r="B650" s="2">
        <v>2</v>
      </c>
      <c r="C650" s="2">
        <v>20</v>
      </c>
      <c r="D650" s="2">
        <v>51</v>
      </c>
      <c r="E650" s="2">
        <v>-36.630000000000003</v>
      </c>
      <c r="F650" s="2">
        <v>-33.270000000000003</v>
      </c>
      <c r="G650" s="2">
        <v>-30.49</v>
      </c>
      <c r="H650" s="2">
        <v>66.23</v>
      </c>
      <c r="I650" s="2">
        <v>69.739000000000004</v>
      </c>
      <c r="J650" s="2">
        <v>72.599999999999994</v>
      </c>
      <c r="N650" s="2">
        <v>-36.03</v>
      </c>
      <c r="O650" s="2">
        <v>-32.881999999999998</v>
      </c>
      <c r="P650" s="2">
        <v>-29.55</v>
      </c>
      <c r="Q650" s="2">
        <v>-29.81</v>
      </c>
      <c r="R650" s="2">
        <v>-29.16</v>
      </c>
      <c r="S650" s="2">
        <v>-28.64</v>
      </c>
      <c r="T650" s="2">
        <v>-29.61</v>
      </c>
      <c r="U650" s="2">
        <v>-28.86</v>
      </c>
      <c r="V650" s="2">
        <v>-27.56</v>
      </c>
    </row>
    <row r="651" spans="1:22" x14ac:dyDescent="0.15">
      <c r="A651" s="2">
        <v>1993</v>
      </c>
      <c r="B651" s="2">
        <v>2</v>
      </c>
      <c r="C651" s="2">
        <v>21</v>
      </c>
      <c r="D651" s="2">
        <v>52</v>
      </c>
      <c r="E651" s="2">
        <v>-35.159999999999997</v>
      </c>
      <c r="F651" s="2">
        <v>-33.328000000000003</v>
      </c>
      <c r="G651" s="2">
        <v>-31.92</v>
      </c>
      <c r="H651" s="2">
        <v>66.92</v>
      </c>
      <c r="I651" s="2">
        <v>69.522999999999996</v>
      </c>
      <c r="J651" s="2">
        <v>71.099999999999994</v>
      </c>
      <c r="N651" s="2">
        <v>-34.950000000000003</v>
      </c>
      <c r="O651" s="2">
        <v>-32.677999999999997</v>
      </c>
      <c r="P651" s="2">
        <v>-31.37</v>
      </c>
      <c r="Q651" s="2">
        <v>-30.35</v>
      </c>
      <c r="R651" s="2">
        <v>-28.95</v>
      </c>
      <c r="S651" s="2">
        <v>-27.44</v>
      </c>
      <c r="T651" s="2">
        <v>-30.79</v>
      </c>
      <c r="U651" s="2">
        <v>-28.81</v>
      </c>
      <c r="V651" s="2">
        <v>-26.83</v>
      </c>
    </row>
    <row r="652" spans="1:22" x14ac:dyDescent="0.15">
      <c r="A652" s="2">
        <v>1993</v>
      </c>
      <c r="B652" s="2">
        <v>2</v>
      </c>
      <c r="C652" s="2">
        <v>22</v>
      </c>
      <c r="D652" s="2">
        <v>53</v>
      </c>
      <c r="E652" s="2">
        <v>-34.85</v>
      </c>
      <c r="F652" s="2">
        <v>-32.770000000000003</v>
      </c>
      <c r="G652" s="2">
        <v>-28.33</v>
      </c>
      <c r="H652" s="2">
        <v>67.540000000000006</v>
      </c>
      <c r="I652" s="2">
        <v>69.94</v>
      </c>
      <c r="J652" s="2">
        <v>75</v>
      </c>
      <c r="N652" s="2">
        <v>-34.24</v>
      </c>
      <c r="O652" s="2">
        <v>-32.042999999999999</v>
      </c>
      <c r="P652" s="2">
        <v>-27.95</v>
      </c>
      <c r="Q652" s="2">
        <v>-36.14</v>
      </c>
      <c r="R652" s="2">
        <v>-32.61</v>
      </c>
      <c r="S652" s="2">
        <v>-29.77</v>
      </c>
      <c r="T652" s="2">
        <v>-36.6</v>
      </c>
      <c r="U652" s="2">
        <v>-32.74</v>
      </c>
      <c r="V652" s="2">
        <v>-29.87</v>
      </c>
    </row>
    <row r="653" spans="1:22" x14ac:dyDescent="0.15">
      <c r="A653" s="2">
        <v>1993</v>
      </c>
      <c r="B653" s="2">
        <v>2</v>
      </c>
      <c r="C653" s="2">
        <v>23</v>
      </c>
      <c r="D653" s="2">
        <v>54</v>
      </c>
      <c r="E653" s="2">
        <v>-40.26</v>
      </c>
      <c r="F653" s="2">
        <v>-35.637</v>
      </c>
      <c r="G653" s="2">
        <v>-29.57</v>
      </c>
      <c r="H653" s="2">
        <v>62.23</v>
      </c>
      <c r="I653" s="2">
        <v>67.251000000000005</v>
      </c>
      <c r="J653" s="2">
        <v>73.900000000000006</v>
      </c>
      <c r="N653" s="2">
        <v>-40.17</v>
      </c>
      <c r="O653" s="2">
        <v>-35.473999999999997</v>
      </c>
      <c r="P653" s="2">
        <v>-29.59</v>
      </c>
      <c r="Q653" s="2">
        <v>-36.28</v>
      </c>
      <c r="R653" s="2">
        <v>-34.83</v>
      </c>
      <c r="S653" s="2">
        <v>-33.049999999999997</v>
      </c>
      <c r="T653" s="2">
        <v>-36.93</v>
      </c>
      <c r="U653" s="2">
        <v>-35.020000000000003</v>
      </c>
      <c r="V653" s="2">
        <v>-32.83</v>
      </c>
    </row>
    <row r="654" spans="1:22" x14ac:dyDescent="0.15">
      <c r="A654" s="2">
        <v>1993</v>
      </c>
      <c r="B654" s="2">
        <v>2</v>
      </c>
      <c r="C654" s="2">
        <v>24</v>
      </c>
      <c r="D654" s="2">
        <v>55</v>
      </c>
      <c r="E654" s="2">
        <v>-39.51</v>
      </c>
      <c r="F654" s="2">
        <v>-37.262</v>
      </c>
      <c r="G654" s="2">
        <v>-35.67</v>
      </c>
      <c r="H654" s="2">
        <v>62.94</v>
      </c>
      <c r="I654" s="2">
        <v>65.382000000000005</v>
      </c>
      <c r="J654" s="2">
        <v>67.14</v>
      </c>
      <c r="N654" s="2">
        <v>-39.369999999999997</v>
      </c>
      <c r="O654" s="2">
        <v>-37.021999999999998</v>
      </c>
      <c r="P654" s="2">
        <v>-35.32</v>
      </c>
      <c r="Q654" s="2">
        <v>-35.450000000000003</v>
      </c>
      <c r="R654" s="2">
        <v>-33.99</v>
      </c>
      <c r="S654" s="2">
        <v>-32.28</v>
      </c>
      <c r="T654" s="2">
        <v>-36</v>
      </c>
      <c r="U654" s="2">
        <v>-34.270000000000003</v>
      </c>
      <c r="V654" s="2">
        <v>-32.04</v>
      </c>
    </row>
    <row r="655" spans="1:22" x14ac:dyDescent="0.15">
      <c r="A655" s="2">
        <v>1993</v>
      </c>
      <c r="B655" s="2">
        <v>2</v>
      </c>
      <c r="C655" s="2">
        <v>25</v>
      </c>
      <c r="D655" s="2">
        <v>56</v>
      </c>
      <c r="E655" s="2">
        <v>-40.909999999999997</v>
      </c>
      <c r="F655" s="2">
        <v>-37.29</v>
      </c>
      <c r="G655" s="2">
        <v>-34.71</v>
      </c>
      <c r="H655" s="2">
        <v>61.32</v>
      </c>
      <c r="I655" s="2">
        <v>65.278000000000006</v>
      </c>
      <c r="J655" s="2">
        <v>68.22</v>
      </c>
      <c r="N655" s="2">
        <v>-40.42</v>
      </c>
      <c r="O655" s="2">
        <v>-37.024999999999999</v>
      </c>
      <c r="P655" s="2">
        <v>-34.15</v>
      </c>
      <c r="Q655" s="2">
        <v>-33.880000000000003</v>
      </c>
      <c r="R655" s="2">
        <v>-32.71</v>
      </c>
      <c r="S655" s="2">
        <v>-31.53</v>
      </c>
      <c r="T655" s="2">
        <v>-34.22</v>
      </c>
      <c r="U655" s="2">
        <v>-32.58</v>
      </c>
      <c r="V655" s="2">
        <v>-31.32</v>
      </c>
    </row>
    <row r="656" spans="1:22" x14ac:dyDescent="0.15">
      <c r="A656" s="2">
        <v>1993</v>
      </c>
      <c r="B656" s="2">
        <v>2</v>
      </c>
      <c r="C656" s="2">
        <v>26</v>
      </c>
      <c r="D656" s="2">
        <v>57</v>
      </c>
      <c r="E656" s="2">
        <v>-42.99</v>
      </c>
      <c r="F656" s="2">
        <v>-39.183</v>
      </c>
      <c r="G656" s="2">
        <v>-35.4</v>
      </c>
      <c r="H656" s="2">
        <v>58.27</v>
      </c>
      <c r="I656" s="2">
        <v>62.716000000000001</v>
      </c>
      <c r="J656" s="2">
        <v>67.09</v>
      </c>
      <c r="N656" s="2">
        <v>-41.88</v>
      </c>
      <c r="O656" s="2">
        <v>-38.232999999999997</v>
      </c>
      <c r="P656" s="2">
        <v>-33.65</v>
      </c>
      <c r="Q656" s="2">
        <v>-39.97</v>
      </c>
      <c r="R656" s="2">
        <v>-37.01</v>
      </c>
      <c r="S656" s="2">
        <v>-33.28</v>
      </c>
      <c r="T656" s="2">
        <v>-41.75</v>
      </c>
      <c r="U656" s="2">
        <v>-37.72</v>
      </c>
      <c r="V656" s="2">
        <v>-33.229999999999997</v>
      </c>
    </row>
    <row r="657" spans="1:22" x14ac:dyDescent="0.15">
      <c r="A657" s="2">
        <v>1993</v>
      </c>
      <c r="B657" s="2">
        <v>2</v>
      </c>
      <c r="C657" s="2">
        <v>27</v>
      </c>
      <c r="D657" s="2">
        <v>58</v>
      </c>
      <c r="E657" s="2">
        <v>-42.9</v>
      </c>
      <c r="F657" s="2">
        <v>-40.433</v>
      </c>
      <c r="G657" s="2">
        <v>-38.869999999999997</v>
      </c>
      <c r="H657" s="2">
        <v>58.62</v>
      </c>
      <c r="I657" s="2">
        <v>61.63</v>
      </c>
      <c r="J657" s="2">
        <v>63.12</v>
      </c>
      <c r="N657" s="2">
        <v>-42.1</v>
      </c>
      <c r="O657" s="2">
        <v>-39.826000000000001</v>
      </c>
      <c r="P657" s="2">
        <v>-37.61</v>
      </c>
      <c r="Q657" s="2">
        <v>-40.590000000000003</v>
      </c>
      <c r="R657" s="2">
        <v>-37.96</v>
      </c>
      <c r="S657" s="2">
        <v>-35.36</v>
      </c>
      <c r="T657" s="2">
        <v>-42.34</v>
      </c>
      <c r="U657" s="2">
        <v>-38.909999999999997</v>
      </c>
      <c r="V657" s="2">
        <v>-35.15</v>
      </c>
    </row>
    <row r="658" spans="1:22" x14ac:dyDescent="0.15">
      <c r="A658" s="2">
        <v>1993</v>
      </c>
      <c r="B658" s="2">
        <v>2</v>
      </c>
      <c r="C658" s="2">
        <v>28</v>
      </c>
      <c r="D658" s="2">
        <v>59</v>
      </c>
      <c r="E658" s="2">
        <v>-45.5</v>
      </c>
      <c r="F658" s="2">
        <v>-41.17</v>
      </c>
      <c r="G658" s="2">
        <v>-35.270000000000003</v>
      </c>
      <c r="H658" s="2">
        <v>56.18</v>
      </c>
      <c r="I658" s="2">
        <v>60.807000000000002</v>
      </c>
      <c r="J658" s="2">
        <v>67.42</v>
      </c>
      <c r="N658" s="2">
        <v>-44.93</v>
      </c>
      <c r="O658" s="2">
        <v>-40.49</v>
      </c>
      <c r="P658" s="2">
        <v>-34.729999999999997</v>
      </c>
      <c r="Q658" s="2">
        <v>-37.99</v>
      </c>
      <c r="R658" s="2">
        <v>-36.549999999999997</v>
      </c>
      <c r="S658" s="2">
        <v>-35.32</v>
      </c>
      <c r="T658" s="2">
        <v>-39.04</v>
      </c>
      <c r="U658" s="2">
        <v>-37.08</v>
      </c>
      <c r="V658" s="2">
        <v>-35.799999999999997</v>
      </c>
    </row>
    <row r="659" spans="1:22" x14ac:dyDescent="0.15">
      <c r="A659" s="2">
        <v>1993</v>
      </c>
      <c r="B659" s="2">
        <v>3</v>
      </c>
      <c r="C659" s="2">
        <v>1</v>
      </c>
      <c r="D659" s="2">
        <v>60</v>
      </c>
      <c r="E659" s="2">
        <v>-43.63</v>
      </c>
      <c r="F659" s="2">
        <v>-41.087000000000003</v>
      </c>
      <c r="G659" s="2">
        <v>-37.130000000000003</v>
      </c>
      <c r="H659" s="2">
        <v>57.77</v>
      </c>
      <c r="I659" s="2">
        <v>60.914000000000001</v>
      </c>
      <c r="J659" s="2">
        <v>65.37</v>
      </c>
      <c r="N659" s="2">
        <v>-43.57</v>
      </c>
      <c r="O659" s="2">
        <v>-40.716000000000001</v>
      </c>
      <c r="P659" s="2">
        <v>-36.799999999999997</v>
      </c>
      <c r="Q659" s="2">
        <v>-38.06</v>
      </c>
      <c r="R659" s="2">
        <v>-36.729999999999997</v>
      </c>
      <c r="S659" s="2">
        <v>-35.36</v>
      </c>
      <c r="T659" s="2">
        <v>-39.24</v>
      </c>
      <c r="U659" s="2">
        <v>-37.31</v>
      </c>
      <c r="V659" s="2">
        <v>-35</v>
      </c>
    </row>
    <row r="660" spans="1:22" x14ac:dyDescent="0.15">
      <c r="A660" s="2">
        <v>1993</v>
      </c>
      <c r="B660" s="2">
        <v>3</v>
      </c>
      <c r="C660" s="2">
        <v>2</v>
      </c>
      <c r="D660" s="2">
        <v>61</v>
      </c>
      <c r="E660" s="2">
        <v>-44.64</v>
      </c>
      <c r="F660" s="2">
        <v>-39.594000000000001</v>
      </c>
      <c r="G660" s="2">
        <v>-37.090000000000003</v>
      </c>
      <c r="H660" s="2">
        <v>56.94</v>
      </c>
      <c r="I660" s="2">
        <v>62.576000000000001</v>
      </c>
      <c r="J660" s="2">
        <v>65.400000000000006</v>
      </c>
      <c r="N660" s="2">
        <v>-45.42</v>
      </c>
      <c r="O660" s="2">
        <v>-39.523000000000003</v>
      </c>
      <c r="P660" s="2">
        <v>-36.81</v>
      </c>
      <c r="Q660" s="2">
        <v>-35.450000000000003</v>
      </c>
      <c r="R660" s="2">
        <v>-32.909999999999997</v>
      </c>
      <c r="S660" s="2">
        <v>-30.54</v>
      </c>
      <c r="T660" s="2">
        <v>-35.53</v>
      </c>
      <c r="U660" s="2">
        <v>-32.68</v>
      </c>
      <c r="V660" s="2">
        <v>-30.18</v>
      </c>
    </row>
    <row r="661" spans="1:22" x14ac:dyDescent="0.15">
      <c r="A661" s="2">
        <v>1993</v>
      </c>
      <c r="B661" s="2">
        <v>3</v>
      </c>
      <c r="C661" s="2">
        <v>3</v>
      </c>
      <c r="D661" s="2">
        <v>62</v>
      </c>
      <c r="E661" s="2">
        <v>-45.28</v>
      </c>
      <c r="F661" s="2">
        <v>-38.902000000000001</v>
      </c>
      <c r="G661" s="2">
        <v>-35</v>
      </c>
      <c r="H661" s="2">
        <v>55.95</v>
      </c>
      <c r="I661" s="2">
        <v>63.264000000000003</v>
      </c>
      <c r="J661" s="2">
        <v>67.36</v>
      </c>
      <c r="N661" s="2">
        <v>-44.57</v>
      </c>
      <c r="O661" s="2">
        <v>-38.19</v>
      </c>
      <c r="P661" s="2">
        <v>-34.14</v>
      </c>
      <c r="Q661" s="2">
        <v>-34.56</v>
      </c>
      <c r="R661" s="2">
        <v>-33.06</v>
      </c>
      <c r="S661" s="2">
        <v>-31.67</v>
      </c>
      <c r="T661" s="2">
        <v>-34.61</v>
      </c>
      <c r="U661" s="2">
        <v>-32.770000000000003</v>
      </c>
      <c r="V661" s="2">
        <v>-30.97</v>
      </c>
    </row>
    <row r="662" spans="1:22" x14ac:dyDescent="0.15">
      <c r="A662" s="2">
        <v>1993</v>
      </c>
      <c r="B662" s="2">
        <v>3</v>
      </c>
      <c r="C662" s="2">
        <v>4</v>
      </c>
      <c r="D662" s="2">
        <v>63</v>
      </c>
      <c r="E662" s="2">
        <v>-39.04</v>
      </c>
      <c r="F662" s="2">
        <v>-36.365000000000002</v>
      </c>
      <c r="G662" s="2">
        <v>-33.630000000000003</v>
      </c>
      <c r="H662" s="2">
        <v>63.45</v>
      </c>
      <c r="I662" s="2">
        <v>66.284000000000006</v>
      </c>
      <c r="J662" s="2">
        <v>69.14</v>
      </c>
      <c r="N662" s="2">
        <v>-38.92</v>
      </c>
      <c r="O662" s="2">
        <v>-36.073</v>
      </c>
      <c r="P662" s="2">
        <v>-33.11</v>
      </c>
      <c r="Q662" s="2">
        <v>-31.73</v>
      </c>
      <c r="R662" s="2">
        <v>-26.34</v>
      </c>
      <c r="S662" s="2">
        <v>-23.11</v>
      </c>
      <c r="T662" s="2">
        <v>-31.3</v>
      </c>
      <c r="U662" s="2">
        <v>-25.24</v>
      </c>
      <c r="V662" s="2">
        <v>-21.8</v>
      </c>
    </row>
    <row r="663" spans="1:22" x14ac:dyDescent="0.15">
      <c r="A663" s="2">
        <v>1993</v>
      </c>
      <c r="B663" s="2">
        <v>3</v>
      </c>
      <c r="C663" s="2">
        <v>5</v>
      </c>
      <c r="D663" s="2">
        <v>64</v>
      </c>
      <c r="E663" s="2">
        <v>-33.549999999999997</v>
      </c>
      <c r="F663" s="2">
        <v>-28.26</v>
      </c>
      <c r="G663" s="2">
        <v>-23.61</v>
      </c>
      <c r="H663" s="2">
        <v>68.930000000000007</v>
      </c>
      <c r="I663" s="2">
        <v>74.817999999999998</v>
      </c>
      <c r="J663" s="2">
        <v>79.400000000000006</v>
      </c>
      <c r="N663" s="2">
        <v>-33.130000000000003</v>
      </c>
      <c r="O663" s="2">
        <v>-27.98</v>
      </c>
      <c r="P663" s="2">
        <v>-23.11</v>
      </c>
      <c r="Q663" s="2">
        <v>-26.02</v>
      </c>
      <c r="R663" s="2">
        <v>-24.03</v>
      </c>
      <c r="S663" s="2">
        <v>-22.96</v>
      </c>
      <c r="T663" s="2">
        <v>-25.04</v>
      </c>
      <c r="U663" s="2">
        <v>-22.76</v>
      </c>
      <c r="V663" s="2">
        <v>-21.34</v>
      </c>
    </row>
    <row r="664" spans="1:22" x14ac:dyDescent="0.15">
      <c r="A664" s="2">
        <v>1993</v>
      </c>
      <c r="B664" s="2">
        <v>3</v>
      </c>
      <c r="C664" s="2">
        <v>6</v>
      </c>
      <c r="D664" s="2">
        <v>65</v>
      </c>
      <c r="E664" s="2">
        <v>-29.95</v>
      </c>
      <c r="F664" s="2">
        <v>-27.116</v>
      </c>
      <c r="G664" s="2">
        <v>-24.55</v>
      </c>
      <c r="H664" s="2">
        <v>73.3</v>
      </c>
      <c r="I664" s="2">
        <v>76.082999999999998</v>
      </c>
      <c r="J664" s="2">
        <v>78.8</v>
      </c>
      <c r="N664" s="2">
        <v>-29.82</v>
      </c>
      <c r="O664" s="2">
        <v>-26.91</v>
      </c>
      <c r="P664" s="2">
        <v>-24.31</v>
      </c>
      <c r="Q664" s="2">
        <v>-36.090000000000003</v>
      </c>
      <c r="R664" s="2">
        <v>-28.55</v>
      </c>
      <c r="S664" s="2">
        <v>-23</v>
      </c>
      <c r="T664" s="2">
        <v>-36.799999999999997</v>
      </c>
      <c r="U664" s="2">
        <v>-28.02</v>
      </c>
      <c r="V664" s="2">
        <v>-21.67</v>
      </c>
    </row>
    <row r="665" spans="1:22" x14ac:dyDescent="0.15">
      <c r="A665" s="2">
        <v>1993</v>
      </c>
      <c r="B665" s="2">
        <v>3</v>
      </c>
      <c r="C665" s="2">
        <v>7</v>
      </c>
      <c r="D665" s="2">
        <v>66</v>
      </c>
      <c r="E665" s="2">
        <v>-35.96</v>
      </c>
      <c r="F665" s="2">
        <v>-29.273</v>
      </c>
      <c r="G665" s="2">
        <v>-24.42</v>
      </c>
      <c r="H665" s="2">
        <v>67.02</v>
      </c>
      <c r="I665" s="2">
        <v>73.926000000000002</v>
      </c>
      <c r="J665" s="2">
        <v>78.8</v>
      </c>
      <c r="N665" s="2">
        <v>-35.799999999999997</v>
      </c>
      <c r="O665" s="2">
        <v>-29.393000000000001</v>
      </c>
      <c r="P665" s="2">
        <v>-24.26</v>
      </c>
      <c r="Q665" s="2">
        <v>-38.53</v>
      </c>
      <c r="R665" s="2">
        <v>-35.799999999999997</v>
      </c>
      <c r="S665" s="2">
        <v>-29.79</v>
      </c>
      <c r="T665" s="2">
        <v>-39.5</v>
      </c>
      <c r="U665" s="2">
        <v>-36.19</v>
      </c>
      <c r="V665" s="2">
        <v>-29</v>
      </c>
    </row>
    <row r="666" spans="1:22" x14ac:dyDescent="0.15">
      <c r="A666" s="2">
        <v>1993</v>
      </c>
      <c r="B666" s="2">
        <v>3</v>
      </c>
      <c r="C666" s="2">
        <v>8</v>
      </c>
      <c r="D666" s="2">
        <v>67</v>
      </c>
      <c r="E666" s="2">
        <v>-38.04</v>
      </c>
      <c r="F666" s="2">
        <v>-35.835000000000001</v>
      </c>
      <c r="G666" s="2">
        <v>-30.52</v>
      </c>
      <c r="H666" s="2">
        <v>64.5</v>
      </c>
      <c r="I666" s="2">
        <v>67.021000000000001</v>
      </c>
      <c r="J666" s="2">
        <v>72.7</v>
      </c>
      <c r="N666" s="2">
        <v>-38.020000000000003</v>
      </c>
      <c r="O666" s="2">
        <v>-35.453000000000003</v>
      </c>
      <c r="P666" s="2">
        <v>-30.07</v>
      </c>
      <c r="Q666" s="2">
        <v>-33.97</v>
      </c>
      <c r="R666" s="2">
        <v>-32.03</v>
      </c>
      <c r="S666" s="2">
        <v>-30</v>
      </c>
      <c r="T666" s="2">
        <v>-34.15</v>
      </c>
      <c r="U666" s="2">
        <v>-31.71</v>
      </c>
      <c r="V666" s="2">
        <v>-29.14</v>
      </c>
    </row>
    <row r="667" spans="1:22" x14ac:dyDescent="0.15">
      <c r="A667" s="2">
        <v>1993</v>
      </c>
      <c r="B667" s="2">
        <v>3</v>
      </c>
      <c r="C667" s="2">
        <v>9</v>
      </c>
      <c r="D667" s="2">
        <v>68</v>
      </c>
      <c r="E667" s="2">
        <v>-36.33</v>
      </c>
      <c r="F667" s="2">
        <v>-33.290999999999997</v>
      </c>
      <c r="G667" s="2">
        <v>-30.58</v>
      </c>
      <c r="H667" s="2">
        <v>65.709999999999994</v>
      </c>
      <c r="I667" s="2">
        <v>69.549000000000007</v>
      </c>
      <c r="J667" s="2">
        <v>72.5</v>
      </c>
      <c r="N667" s="2">
        <v>-36.21</v>
      </c>
      <c r="O667" s="2">
        <v>-32.911000000000001</v>
      </c>
      <c r="P667" s="2">
        <v>-30.44</v>
      </c>
      <c r="Q667" s="2">
        <v>-36.299999999999997</v>
      </c>
      <c r="R667" s="2">
        <v>-34.020000000000003</v>
      </c>
      <c r="S667" s="2">
        <v>-31.89</v>
      </c>
      <c r="T667" s="2">
        <v>-36.799999999999997</v>
      </c>
      <c r="U667" s="2">
        <v>-34.04</v>
      </c>
      <c r="V667" s="2">
        <v>-31.71</v>
      </c>
    </row>
    <row r="668" spans="1:22" x14ac:dyDescent="0.15">
      <c r="A668" s="2">
        <v>1993</v>
      </c>
      <c r="B668" s="2">
        <v>3</v>
      </c>
      <c r="C668" s="2">
        <v>10</v>
      </c>
      <c r="D668" s="2">
        <v>69</v>
      </c>
      <c r="E668" s="2">
        <v>-39.119999999999997</v>
      </c>
      <c r="F668" s="2">
        <v>-35.962000000000003</v>
      </c>
      <c r="G668" s="2">
        <v>-33.979999999999997</v>
      </c>
      <c r="H668" s="2">
        <v>63.56</v>
      </c>
      <c r="I668" s="2">
        <v>66.713999999999999</v>
      </c>
      <c r="J668" s="2">
        <v>68.7</v>
      </c>
      <c r="N668" s="2">
        <v>-38.729999999999997</v>
      </c>
      <c r="O668" s="2">
        <v>-35.414000000000001</v>
      </c>
      <c r="P668" s="2">
        <v>-33</v>
      </c>
      <c r="Q668" s="2">
        <v>-41.65</v>
      </c>
      <c r="R668" s="2">
        <v>-38.57</v>
      </c>
      <c r="S668" s="2">
        <v>-36.11</v>
      </c>
      <c r="T668" s="2">
        <v>-43.86</v>
      </c>
      <c r="U668" s="2">
        <v>-39.49</v>
      </c>
      <c r="V668" s="2">
        <v>-36.33</v>
      </c>
    </row>
    <row r="669" spans="1:22" x14ac:dyDescent="0.15">
      <c r="A669" s="2">
        <v>1993</v>
      </c>
      <c r="B669" s="2">
        <v>3</v>
      </c>
      <c r="C669" s="2">
        <v>11</v>
      </c>
      <c r="D669" s="2">
        <v>70</v>
      </c>
      <c r="E669" s="2">
        <v>-44.23</v>
      </c>
      <c r="F669" s="2">
        <v>-40.093000000000004</v>
      </c>
      <c r="G669" s="2">
        <v>-37.9</v>
      </c>
      <c r="H669" s="2">
        <v>58.15</v>
      </c>
      <c r="I669" s="2">
        <v>62.283000000000001</v>
      </c>
      <c r="J669" s="2">
        <v>64.5</v>
      </c>
      <c r="N669" s="2">
        <v>-44.5</v>
      </c>
      <c r="O669" s="2">
        <v>-39.848999999999997</v>
      </c>
      <c r="P669" s="2">
        <v>-37.57</v>
      </c>
      <c r="Q669" s="2">
        <v>-43.02</v>
      </c>
      <c r="R669" s="2">
        <v>-41.08</v>
      </c>
      <c r="S669" s="2">
        <v>-39.479999999999997</v>
      </c>
      <c r="T669" s="2">
        <v>-45.71</v>
      </c>
      <c r="U669" s="2">
        <v>-42.9</v>
      </c>
      <c r="V669" s="2">
        <v>-40.76</v>
      </c>
    </row>
    <row r="670" spans="1:22" x14ac:dyDescent="0.15">
      <c r="A670" s="2">
        <v>1993</v>
      </c>
      <c r="B670" s="2">
        <v>3</v>
      </c>
      <c r="C670" s="2">
        <v>12</v>
      </c>
      <c r="D670" s="2">
        <v>71</v>
      </c>
      <c r="E670" s="2">
        <v>-46.58</v>
      </c>
      <c r="F670" s="2">
        <v>-42.47</v>
      </c>
      <c r="G670" s="2">
        <v>-40.04</v>
      </c>
      <c r="H670" s="2">
        <v>55.54</v>
      </c>
      <c r="I670" s="2">
        <v>59.527000000000001</v>
      </c>
      <c r="J670" s="2">
        <v>62.14</v>
      </c>
      <c r="N670" s="2">
        <v>-46.41</v>
      </c>
      <c r="O670" s="2">
        <v>-42.174999999999997</v>
      </c>
      <c r="P670" s="2">
        <v>-39.83</v>
      </c>
      <c r="Q670" s="2">
        <v>-40.82</v>
      </c>
      <c r="R670" s="2">
        <v>-39.549999999999997</v>
      </c>
      <c r="S670" s="2">
        <v>-38.700000000000003</v>
      </c>
      <c r="T670" s="2">
        <v>-42.67</v>
      </c>
      <c r="U670" s="2">
        <v>-40.619999999999997</v>
      </c>
      <c r="V670" s="2">
        <v>-38.58</v>
      </c>
    </row>
    <row r="671" spans="1:22" x14ac:dyDescent="0.15">
      <c r="A671" s="2">
        <v>1993</v>
      </c>
      <c r="B671" s="2">
        <v>3</v>
      </c>
      <c r="C671" s="2">
        <v>13</v>
      </c>
      <c r="D671" s="2">
        <v>72</v>
      </c>
      <c r="E671" s="2">
        <v>-42.86</v>
      </c>
      <c r="F671" s="2">
        <v>-41.588000000000001</v>
      </c>
      <c r="G671" s="2">
        <v>-40.44</v>
      </c>
      <c r="H671" s="2">
        <v>59.11</v>
      </c>
      <c r="I671" s="2">
        <v>60.439</v>
      </c>
      <c r="J671" s="2">
        <v>61.61</v>
      </c>
      <c r="N671" s="2">
        <v>-42.43</v>
      </c>
      <c r="O671" s="2">
        <v>-40.945999999999998</v>
      </c>
      <c r="P671" s="2">
        <v>-38.85</v>
      </c>
      <c r="Q671" s="2">
        <v>-41.09</v>
      </c>
      <c r="R671" s="2">
        <v>-39.96</v>
      </c>
      <c r="S671" s="2">
        <v>-36.72</v>
      </c>
      <c r="T671" s="2">
        <v>-42.94</v>
      </c>
      <c r="U671" s="2">
        <v>-41.27</v>
      </c>
      <c r="V671" s="2">
        <v>-36.99</v>
      </c>
    </row>
    <row r="672" spans="1:22" x14ac:dyDescent="0.15">
      <c r="A672" s="2">
        <v>1993</v>
      </c>
      <c r="B672" s="2">
        <v>3</v>
      </c>
      <c r="C672" s="2">
        <v>14</v>
      </c>
      <c r="D672" s="2">
        <v>73</v>
      </c>
      <c r="E672" s="2">
        <v>-43.82</v>
      </c>
      <c r="F672" s="2">
        <v>-42.186</v>
      </c>
      <c r="G672" s="2">
        <v>-40.78</v>
      </c>
      <c r="H672" s="2">
        <v>57.71</v>
      </c>
      <c r="I672" s="2">
        <v>59.668999999999997</v>
      </c>
      <c r="J672" s="2">
        <v>60.96</v>
      </c>
      <c r="N672" s="2">
        <v>-43.71</v>
      </c>
      <c r="O672" s="2">
        <v>-41.84</v>
      </c>
      <c r="P672" s="2">
        <v>-40.729999999999997</v>
      </c>
      <c r="Q672" s="2">
        <v>-36.770000000000003</v>
      </c>
      <c r="R672" s="2">
        <v>-31.94</v>
      </c>
      <c r="S672" s="2">
        <v>-28.97</v>
      </c>
      <c r="T672" s="2">
        <v>-37.130000000000003</v>
      </c>
      <c r="U672" s="2">
        <v>-31.08</v>
      </c>
      <c r="V672" s="2">
        <v>-26.03</v>
      </c>
    </row>
    <row r="673" spans="1:22" x14ac:dyDescent="0.15">
      <c r="A673" s="2">
        <v>1993</v>
      </c>
      <c r="B673" s="2">
        <v>3</v>
      </c>
      <c r="C673" s="2">
        <v>15</v>
      </c>
      <c r="D673" s="2">
        <v>74</v>
      </c>
      <c r="E673" s="2">
        <v>-42.52</v>
      </c>
      <c r="F673" s="2">
        <v>-35.703000000000003</v>
      </c>
      <c r="G673" s="2">
        <v>-31.79</v>
      </c>
      <c r="H673" s="2">
        <v>58.8</v>
      </c>
      <c r="I673" s="2">
        <v>66.613</v>
      </c>
      <c r="J673" s="2">
        <v>70.900000000000006</v>
      </c>
      <c r="N673" s="2">
        <v>-41.69</v>
      </c>
      <c r="O673" s="2">
        <v>-34.831000000000003</v>
      </c>
      <c r="P673" s="2">
        <v>-29.81</v>
      </c>
      <c r="Q673" s="2">
        <v>-36.46</v>
      </c>
      <c r="R673" s="2">
        <v>-34.15</v>
      </c>
      <c r="S673" s="2">
        <v>-32.57</v>
      </c>
      <c r="T673" s="2">
        <v>-36.99</v>
      </c>
      <c r="U673" s="2">
        <v>-34.06</v>
      </c>
      <c r="V673" s="2">
        <v>-32.299999999999997</v>
      </c>
    </row>
    <row r="674" spans="1:22" x14ac:dyDescent="0.15">
      <c r="A674" s="2">
        <v>1993</v>
      </c>
      <c r="B674" s="2">
        <v>3</v>
      </c>
      <c r="C674" s="2">
        <v>16</v>
      </c>
      <c r="D674" s="2">
        <v>75</v>
      </c>
      <c r="E674" s="2">
        <v>-38</v>
      </c>
      <c r="F674" s="2">
        <v>-34.512999999999998</v>
      </c>
      <c r="G674" s="2">
        <v>-31.98</v>
      </c>
      <c r="H674" s="2">
        <v>64.53</v>
      </c>
      <c r="I674" s="2">
        <v>68.356999999999999</v>
      </c>
      <c r="J674" s="2">
        <v>70.900000000000006</v>
      </c>
      <c r="N674" s="2">
        <v>-37.82</v>
      </c>
      <c r="O674" s="2">
        <v>-34.356000000000002</v>
      </c>
      <c r="P674" s="2">
        <v>-31.78</v>
      </c>
      <c r="Q674" s="2">
        <v>-39.659999999999997</v>
      </c>
      <c r="R674" s="2">
        <v>-37.82</v>
      </c>
      <c r="S674" s="2">
        <v>-35.979999999999997</v>
      </c>
      <c r="T674" s="2">
        <v>-41.09</v>
      </c>
      <c r="U674" s="2">
        <v>-38.619999999999997</v>
      </c>
      <c r="V674" s="2">
        <v>-35.869999999999997</v>
      </c>
    </row>
    <row r="675" spans="1:22" x14ac:dyDescent="0.15">
      <c r="A675" s="2">
        <v>1993</v>
      </c>
      <c r="B675" s="2">
        <v>3</v>
      </c>
      <c r="C675" s="2">
        <v>17</v>
      </c>
      <c r="D675" s="2">
        <v>76</v>
      </c>
      <c r="E675" s="2">
        <v>-41.96</v>
      </c>
      <c r="F675" s="2">
        <v>-38.695</v>
      </c>
      <c r="G675" s="2">
        <v>-35.840000000000003</v>
      </c>
      <c r="H675" s="2">
        <v>60.02</v>
      </c>
      <c r="I675" s="2">
        <v>63.78</v>
      </c>
      <c r="J675" s="2">
        <v>67.05</v>
      </c>
      <c r="N675" s="2">
        <v>-41.82</v>
      </c>
      <c r="O675" s="2">
        <v>-38.44</v>
      </c>
      <c r="P675" s="2">
        <v>-35.56</v>
      </c>
      <c r="Q675" s="2">
        <v>-39.81</v>
      </c>
      <c r="R675" s="2">
        <v>-38.19</v>
      </c>
      <c r="S675" s="2">
        <v>-36.14</v>
      </c>
      <c r="T675" s="2">
        <v>-42.21</v>
      </c>
      <c r="U675" s="2">
        <v>-38.93</v>
      </c>
      <c r="V675" s="2">
        <v>-34.75</v>
      </c>
    </row>
    <row r="676" spans="1:22" x14ac:dyDescent="0.15">
      <c r="A676" s="2">
        <v>1993</v>
      </c>
      <c r="B676" s="2">
        <v>3</v>
      </c>
      <c r="C676" s="2">
        <v>18</v>
      </c>
      <c r="D676" s="2">
        <v>77</v>
      </c>
      <c r="E676" s="2">
        <v>-45.06</v>
      </c>
      <c r="F676" s="2">
        <v>-42.030999999999999</v>
      </c>
      <c r="G676" s="2">
        <v>-38.840000000000003</v>
      </c>
      <c r="H676" s="2">
        <v>56.44</v>
      </c>
      <c r="I676" s="2">
        <v>60.13</v>
      </c>
      <c r="J676" s="2">
        <v>63.46</v>
      </c>
      <c r="N676" s="2">
        <v>-45.17</v>
      </c>
      <c r="O676" s="2">
        <v>-41.741</v>
      </c>
      <c r="P676" s="2">
        <v>-38.57</v>
      </c>
      <c r="Q676" s="2">
        <v>-41.17</v>
      </c>
      <c r="R676" s="2">
        <v>-39.43</v>
      </c>
      <c r="S676" s="2">
        <v>-37.89</v>
      </c>
      <c r="T676" s="2">
        <v>-42.92</v>
      </c>
      <c r="U676" s="2">
        <v>-40.72</v>
      </c>
      <c r="V676" s="2">
        <v>-37.64</v>
      </c>
    </row>
    <row r="677" spans="1:22" x14ac:dyDescent="0.15">
      <c r="A677" s="2">
        <v>1993</v>
      </c>
      <c r="B677" s="2">
        <v>3</v>
      </c>
      <c r="C677" s="2">
        <v>19</v>
      </c>
      <c r="D677" s="2">
        <v>78</v>
      </c>
      <c r="E677" s="2">
        <v>-46.11</v>
      </c>
      <c r="F677" s="2">
        <v>-44.238</v>
      </c>
      <c r="G677" s="2">
        <v>-41.85</v>
      </c>
      <c r="H677" s="2">
        <v>55.5</v>
      </c>
      <c r="I677" s="2">
        <v>57.704999999999998</v>
      </c>
      <c r="J677" s="2">
        <v>59.77</v>
      </c>
      <c r="N677" s="2">
        <v>-45.72</v>
      </c>
      <c r="O677" s="2">
        <v>-43.783000000000001</v>
      </c>
      <c r="P677" s="2">
        <v>-41.32</v>
      </c>
      <c r="Q677" s="2">
        <v>-41.14</v>
      </c>
      <c r="R677" s="2">
        <v>-39.49</v>
      </c>
      <c r="S677" s="2">
        <v>-37.549999999999997</v>
      </c>
      <c r="T677" s="2">
        <v>-42.99</v>
      </c>
      <c r="U677" s="2">
        <v>-40.75</v>
      </c>
      <c r="V677" s="2">
        <v>-38.700000000000003</v>
      </c>
    </row>
    <row r="678" spans="1:22" x14ac:dyDescent="0.15">
      <c r="A678" s="2">
        <v>1993</v>
      </c>
      <c r="B678" s="2">
        <v>3</v>
      </c>
      <c r="C678" s="2">
        <v>20</v>
      </c>
      <c r="D678" s="2">
        <v>79</v>
      </c>
      <c r="E678" s="2">
        <v>-46.86</v>
      </c>
      <c r="F678" s="2">
        <v>-44.314</v>
      </c>
      <c r="G678" s="2">
        <v>-42.43</v>
      </c>
      <c r="H678" s="2">
        <v>54.94</v>
      </c>
      <c r="I678" s="2">
        <v>57.76</v>
      </c>
      <c r="J678" s="2">
        <v>60.3</v>
      </c>
      <c r="N678" s="2">
        <v>-47.35</v>
      </c>
      <c r="O678" s="2">
        <v>-43.957999999999998</v>
      </c>
      <c r="P678" s="2">
        <v>-41.53</v>
      </c>
      <c r="Q678" s="2">
        <v>-42.33</v>
      </c>
      <c r="R678" s="2">
        <v>-38.6</v>
      </c>
      <c r="S678" s="2">
        <v>-34.19</v>
      </c>
      <c r="T678" s="2">
        <v>-44.44</v>
      </c>
      <c r="U678" s="2">
        <v>-39.659999999999997</v>
      </c>
      <c r="V678" s="2">
        <v>-34.47</v>
      </c>
    </row>
    <row r="679" spans="1:22" x14ac:dyDescent="0.15">
      <c r="A679" s="2">
        <v>1993</v>
      </c>
      <c r="B679" s="2">
        <v>3</v>
      </c>
      <c r="C679" s="2">
        <v>21</v>
      </c>
      <c r="D679" s="2">
        <v>80</v>
      </c>
      <c r="E679" s="2">
        <v>-47.95</v>
      </c>
      <c r="F679" s="2">
        <v>-41.478000000000002</v>
      </c>
      <c r="G679" s="2">
        <v>-36.58</v>
      </c>
      <c r="H679" s="2">
        <v>54.1</v>
      </c>
      <c r="I679" s="2">
        <v>60.746000000000002</v>
      </c>
      <c r="J679" s="2">
        <v>65.94</v>
      </c>
      <c r="N679" s="2">
        <v>-47.78</v>
      </c>
      <c r="O679" s="2">
        <v>-41.177999999999997</v>
      </c>
      <c r="P679" s="2">
        <v>-36.380000000000003</v>
      </c>
      <c r="Q679" s="2">
        <v>-34.65</v>
      </c>
      <c r="R679" s="2">
        <v>-31.21</v>
      </c>
      <c r="S679" s="2">
        <v>-26.66</v>
      </c>
      <c r="T679" s="2">
        <v>-34.4</v>
      </c>
      <c r="U679" s="2">
        <v>-30.82</v>
      </c>
      <c r="V679" s="2">
        <v>-25.88</v>
      </c>
    </row>
    <row r="680" spans="1:22" x14ac:dyDescent="0.15">
      <c r="A680" s="2">
        <v>1993</v>
      </c>
      <c r="B680" s="2">
        <v>3</v>
      </c>
      <c r="C680" s="2">
        <v>22</v>
      </c>
      <c r="D680" s="2">
        <v>81</v>
      </c>
      <c r="E680" s="2">
        <v>-35.14</v>
      </c>
      <c r="F680" s="2">
        <v>-30.878</v>
      </c>
      <c r="G680" s="2">
        <v>-26.55</v>
      </c>
      <c r="H680" s="2">
        <v>67.760000000000005</v>
      </c>
      <c r="I680" s="2">
        <v>72.034999999999997</v>
      </c>
      <c r="J680" s="2">
        <v>76.599999999999994</v>
      </c>
      <c r="N680" s="2">
        <v>-34.89</v>
      </c>
      <c r="O680" s="2">
        <v>-30.672999999999998</v>
      </c>
      <c r="P680" s="2">
        <v>-26.34</v>
      </c>
      <c r="Q680" s="2">
        <v>-28.88</v>
      </c>
      <c r="R680" s="2">
        <v>-26.04</v>
      </c>
      <c r="S680" s="2">
        <v>-23.26</v>
      </c>
      <c r="T680" s="2">
        <v>-28.19</v>
      </c>
      <c r="U680" s="2">
        <v>-25.13</v>
      </c>
      <c r="V680" s="2">
        <v>-22.72</v>
      </c>
    </row>
    <row r="681" spans="1:22" x14ac:dyDescent="0.15">
      <c r="A681" s="2">
        <v>1993</v>
      </c>
      <c r="B681" s="2">
        <v>3</v>
      </c>
      <c r="C681" s="2">
        <v>23</v>
      </c>
      <c r="D681" s="2">
        <v>82</v>
      </c>
      <c r="E681" s="2">
        <v>-28.95</v>
      </c>
      <c r="F681" s="2">
        <v>-26.128</v>
      </c>
      <c r="G681" s="2">
        <v>-23.5</v>
      </c>
      <c r="H681" s="2">
        <v>74.400000000000006</v>
      </c>
      <c r="I681" s="2">
        <v>76.995999999999995</v>
      </c>
      <c r="J681" s="2">
        <v>79.5</v>
      </c>
      <c r="N681" s="2">
        <v>-28.79</v>
      </c>
      <c r="O681" s="2">
        <v>-25.951000000000001</v>
      </c>
      <c r="P681" s="2">
        <v>-23.34</v>
      </c>
      <c r="Q681" s="2">
        <v>-27.85</v>
      </c>
      <c r="R681" s="2">
        <v>-25.39</v>
      </c>
      <c r="S681" s="2">
        <v>-22.53</v>
      </c>
      <c r="T681" s="2">
        <v>-27.02</v>
      </c>
      <c r="U681" s="2">
        <v>-24.42</v>
      </c>
      <c r="V681" s="2">
        <v>-21.47</v>
      </c>
    </row>
    <row r="682" spans="1:22" x14ac:dyDescent="0.15">
      <c r="A682" s="2">
        <v>1993</v>
      </c>
      <c r="B682" s="2">
        <v>3</v>
      </c>
      <c r="C682" s="2">
        <v>24</v>
      </c>
      <c r="D682" s="2">
        <v>83</v>
      </c>
      <c r="E682" s="2">
        <v>-30.42</v>
      </c>
      <c r="F682" s="2">
        <v>-25.936</v>
      </c>
      <c r="G682" s="2">
        <v>-22.55</v>
      </c>
      <c r="H682" s="2">
        <v>71.900000000000006</v>
      </c>
      <c r="I682" s="2">
        <v>77.203999999999994</v>
      </c>
      <c r="J682" s="2">
        <v>80.599999999999994</v>
      </c>
      <c r="N682" s="2">
        <v>-29.92</v>
      </c>
      <c r="O682" s="2">
        <v>-25.690999999999999</v>
      </c>
      <c r="P682" s="2">
        <v>-22.32</v>
      </c>
      <c r="Q682" s="2">
        <v>-34.25</v>
      </c>
      <c r="R682" s="2">
        <v>-30.31</v>
      </c>
      <c r="S682" s="2">
        <v>-25.69</v>
      </c>
      <c r="T682" s="2">
        <v>-34.29</v>
      </c>
      <c r="U682" s="2">
        <v>-29.49</v>
      </c>
      <c r="V682" s="2">
        <v>-25.77</v>
      </c>
    </row>
    <row r="683" spans="1:22" x14ac:dyDescent="0.15">
      <c r="A683" s="2">
        <v>1993</v>
      </c>
      <c r="B683" s="2">
        <v>3</v>
      </c>
      <c r="C683" s="2">
        <v>25</v>
      </c>
      <c r="D683" s="2">
        <v>84</v>
      </c>
      <c r="E683" s="2">
        <v>-33.630000000000003</v>
      </c>
      <c r="F683" s="2">
        <v>-31.085000000000001</v>
      </c>
      <c r="G683" s="2">
        <v>-27.53</v>
      </c>
      <c r="H683" s="2">
        <v>69.48</v>
      </c>
      <c r="I683" s="2">
        <v>72.004000000000005</v>
      </c>
      <c r="J683" s="2">
        <v>75.5</v>
      </c>
      <c r="N683" s="2">
        <v>-33.51</v>
      </c>
      <c r="O683" s="2">
        <v>-30.867999999999999</v>
      </c>
      <c r="P683" s="2">
        <v>-27.24</v>
      </c>
      <c r="Q683" s="2">
        <v>-36.46</v>
      </c>
      <c r="R683" s="2">
        <v>-34.92</v>
      </c>
      <c r="S683" s="2">
        <v>-32.9</v>
      </c>
      <c r="T683" s="2">
        <v>-36.4</v>
      </c>
      <c r="U683" s="2">
        <v>-34.869999999999997</v>
      </c>
      <c r="V683" s="2">
        <v>-32.83</v>
      </c>
    </row>
    <row r="684" spans="1:22" x14ac:dyDescent="0.15">
      <c r="A684" s="2">
        <v>1993</v>
      </c>
      <c r="B684" s="2">
        <v>3</v>
      </c>
      <c r="C684" s="2">
        <v>26</v>
      </c>
      <c r="D684" s="2">
        <v>85</v>
      </c>
      <c r="E684" s="2">
        <v>-36.21</v>
      </c>
      <c r="F684" s="2">
        <v>-34.68</v>
      </c>
      <c r="G684" s="2">
        <v>-32.61</v>
      </c>
      <c r="H684" s="2">
        <v>66.540000000000006</v>
      </c>
      <c r="I684" s="2">
        <v>68.129000000000005</v>
      </c>
      <c r="J684" s="2">
        <v>70.5</v>
      </c>
      <c r="N684" s="2">
        <v>-35.9</v>
      </c>
      <c r="O684" s="2">
        <v>-34.426000000000002</v>
      </c>
      <c r="P684" s="2">
        <v>-32.42</v>
      </c>
      <c r="Q684" s="2">
        <v>-33.07</v>
      </c>
      <c r="R684" s="2">
        <v>-28.31</v>
      </c>
      <c r="S684" s="2">
        <v>-25.38</v>
      </c>
      <c r="T684" s="2">
        <v>-33.03</v>
      </c>
      <c r="U684" s="2">
        <v>-27.43</v>
      </c>
      <c r="V684" s="2">
        <v>-23.66</v>
      </c>
    </row>
    <row r="685" spans="1:22" x14ac:dyDescent="0.15">
      <c r="A685" s="2">
        <v>1993</v>
      </c>
      <c r="B685" s="2">
        <v>3</v>
      </c>
      <c r="C685" s="2">
        <v>27</v>
      </c>
      <c r="D685" s="2">
        <v>86</v>
      </c>
      <c r="E685" s="2">
        <v>-35.24</v>
      </c>
      <c r="F685" s="2">
        <v>-31.411000000000001</v>
      </c>
      <c r="G685" s="2">
        <v>-28.82</v>
      </c>
      <c r="H685" s="2">
        <v>66.5</v>
      </c>
      <c r="I685" s="2">
        <v>71.503</v>
      </c>
      <c r="J685" s="2">
        <v>74.2</v>
      </c>
      <c r="N685" s="2">
        <v>-35.25</v>
      </c>
      <c r="O685" s="2">
        <v>-31.189</v>
      </c>
      <c r="P685" s="2">
        <v>-28.63</v>
      </c>
    </row>
    <row r="686" spans="1:22" x14ac:dyDescent="0.15">
      <c r="A686" s="2">
        <v>1993</v>
      </c>
      <c r="B686" s="2">
        <v>3</v>
      </c>
      <c r="C686" s="2">
        <v>28</v>
      </c>
      <c r="D686" s="2">
        <v>87</v>
      </c>
      <c r="Q686" s="2">
        <v>-27.72</v>
      </c>
      <c r="R686" s="2">
        <v>-26.27</v>
      </c>
      <c r="S686" s="2">
        <v>-24.31</v>
      </c>
      <c r="T686" s="2">
        <v>-27.29</v>
      </c>
      <c r="U686" s="2">
        <v>-24.55</v>
      </c>
      <c r="V686" s="2">
        <v>-17.190000000000001</v>
      </c>
    </row>
    <row r="687" spans="1:22" x14ac:dyDescent="0.15">
      <c r="A687" s="2">
        <v>1993</v>
      </c>
      <c r="B687" s="2">
        <v>3</v>
      </c>
      <c r="C687" s="2">
        <v>29</v>
      </c>
      <c r="D687" s="2">
        <v>88</v>
      </c>
      <c r="Q687" s="2">
        <v>-27.65</v>
      </c>
      <c r="R687" s="2">
        <v>-26.15</v>
      </c>
      <c r="S687" s="2">
        <v>-24.5</v>
      </c>
      <c r="T687" s="2">
        <v>-27</v>
      </c>
      <c r="U687" s="2">
        <v>-24.94</v>
      </c>
      <c r="V687" s="2">
        <v>-20.91</v>
      </c>
    </row>
    <row r="688" spans="1:22" x14ac:dyDescent="0.15">
      <c r="A688" s="2">
        <v>1993</v>
      </c>
      <c r="B688" s="2">
        <v>3</v>
      </c>
      <c r="C688" s="2">
        <v>30</v>
      </c>
      <c r="D688" s="2">
        <v>89</v>
      </c>
      <c r="Q688" s="2">
        <v>-28.19</v>
      </c>
      <c r="R688" s="2">
        <v>-27.02</v>
      </c>
      <c r="S688" s="2">
        <v>-25.82</v>
      </c>
      <c r="T688" s="2">
        <v>-27.62</v>
      </c>
      <c r="U688" s="2">
        <v>-25.78</v>
      </c>
      <c r="V688" s="2">
        <v>-23.06</v>
      </c>
    </row>
    <row r="689" spans="1:22" x14ac:dyDescent="0.15">
      <c r="A689" s="2">
        <v>1993</v>
      </c>
      <c r="B689" s="2">
        <v>3</v>
      </c>
      <c r="C689" s="2">
        <v>31</v>
      </c>
      <c r="D689" s="2">
        <v>90</v>
      </c>
      <c r="Q689" s="2">
        <v>-34.54</v>
      </c>
      <c r="R689" s="2">
        <v>-29.64</v>
      </c>
      <c r="S689" s="2">
        <v>-26.77</v>
      </c>
      <c r="T689" s="2">
        <v>-34.549999999999997</v>
      </c>
      <c r="U689" s="2">
        <v>-28.87</v>
      </c>
      <c r="V689" s="2">
        <v>-25.91</v>
      </c>
    </row>
    <row r="690" spans="1:22" x14ac:dyDescent="0.15">
      <c r="A690" s="2">
        <v>1993</v>
      </c>
      <c r="B690" s="2">
        <v>4</v>
      </c>
      <c r="C690" s="2">
        <v>1</v>
      </c>
      <c r="D690" s="2">
        <v>91</v>
      </c>
      <c r="Q690" s="2">
        <v>-31.09</v>
      </c>
      <c r="R690" s="2">
        <v>-21.05</v>
      </c>
      <c r="S690" s="2">
        <v>-14.89</v>
      </c>
      <c r="T690" s="2">
        <v>-30.66</v>
      </c>
      <c r="U690" s="2">
        <v>-19.850000000000001</v>
      </c>
      <c r="V690" s="2">
        <v>-13.79</v>
      </c>
    </row>
    <row r="691" spans="1:22" x14ac:dyDescent="0.15">
      <c r="A691" s="2">
        <v>1993</v>
      </c>
      <c r="B691" s="2">
        <v>4</v>
      </c>
      <c r="C691" s="2">
        <v>2</v>
      </c>
      <c r="D691" s="2">
        <v>92</v>
      </c>
      <c r="Q691" s="2">
        <v>-25.63</v>
      </c>
      <c r="R691" s="2">
        <v>-21.33</v>
      </c>
      <c r="S691" s="2">
        <v>-17.27</v>
      </c>
      <c r="T691" s="2">
        <v>-24.68</v>
      </c>
      <c r="U691" s="2">
        <v>-19.989999999999998</v>
      </c>
      <c r="V691" s="2">
        <v>-14.92</v>
      </c>
    </row>
    <row r="692" spans="1:22" x14ac:dyDescent="0.15">
      <c r="A692" s="2">
        <v>1993</v>
      </c>
      <c r="B692" s="2">
        <v>4</v>
      </c>
      <c r="C692" s="2">
        <v>3</v>
      </c>
      <c r="D692" s="2">
        <v>93</v>
      </c>
      <c r="Q692" s="2">
        <v>-22.65</v>
      </c>
      <c r="R692" s="2">
        <v>-19.57</v>
      </c>
      <c r="S692" s="2">
        <v>-16.600000000000001</v>
      </c>
      <c r="T692" s="2">
        <v>-21.51</v>
      </c>
      <c r="U692" s="2">
        <v>-18.079999999999998</v>
      </c>
      <c r="V692" s="2">
        <v>-14.45</v>
      </c>
    </row>
    <row r="693" spans="1:22" x14ac:dyDescent="0.15">
      <c r="A693" s="2">
        <v>1993</v>
      </c>
      <c r="B693" s="2">
        <v>4</v>
      </c>
      <c r="C693" s="2">
        <v>4</v>
      </c>
      <c r="D693" s="2">
        <v>94</v>
      </c>
      <c r="Q693" s="2">
        <v>-24.72</v>
      </c>
      <c r="R693" s="2">
        <v>-21.53</v>
      </c>
      <c r="S693" s="2">
        <v>-19.760000000000002</v>
      </c>
      <c r="T693" s="2">
        <v>-23.62</v>
      </c>
      <c r="U693" s="2">
        <v>-20.3</v>
      </c>
      <c r="V693" s="2">
        <v>-18.61</v>
      </c>
    </row>
    <row r="694" spans="1:22" x14ac:dyDescent="0.15">
      <c r="A694" s="2">
        <v>1993</v>
      </c>
      <c r="B694" s="2">
        <v>4</v>
      </c>
      <c r="C694" s="2">
        <v>5</v>
      </c>
      <c r="D694" s="2">
        <v>95</v>
      </c>
      <c r="Q694" s="2">
        <v>-25.14</v>
      </c>
      <c r="R694" s="2">
        <v>-23.72</v>
      </c>
      <c r="S694" s="2">
        <v>-22.16</v>
      </c>
      <c r="T694" s="2">
        <v>-24.15</v>
      </c>
      <c r="U694" s="2">
        <v>-22.37</v>
      </c>
      <c r="V694" s="2">
        <v>-20.32</v>
      </c>
    </row>
    <row r="695" spans="1:22" x14ac:dyDescent="0.15">
      <c r="A695" s="2">
        <v>1993</v>
      </c>
      <c r="B695" s="2">
        <v>4</v>
      </c>
      <c r="C695" s="2">
        <v>6</v>
      </c>
      <c r="D695" s="2">
        <v>96</v>
      </c>
      <c r="Q695" s="2">
        <v>-31.19</v>
      </c>
      <c r="R695" s="2">
        <v>-26.34</v>
      </c>
      <c r="S695" s="2">
        <v>-23.75</v>
      </c>
      <c r="T695" s="2">
        <v>-30.75</v>
      </c>
      <c r="U695" s="2">
        <v>-24.95</v>
      </c>
      <c r="V695" s="2">
        <v>-21.18</v>
      </c>
    </row>
    <row r="696" spans="1:22" x14ac:dyDescent="0.15">
      <c r="A696" s="2">
        <v>1993</v>
      </c>
      <c r="B696" s="2">
        <v>4</v>
      </c>
      <c r="C696" s="2">
        <v>7</v>
      </c>
      <c r="D696" s="2">
        <v>97</v>
      </c>
      <c r="Q696" s="2">
        <v>-31.05</v>
      </c>
      <c r="R696" s="2">
        <v>-29.44</v>
      </c>
      <c r="S696" s="2">
        <v>-27.39</v>
      </c>
      <c r="T696" s="2">
        <v>-30.55</v>
      </c>
      <c r="U696" s="2">
        <v>-28.49</v>
      </c>
      <c r="V696" s="2">
        <v>-25.85</v>
      </c>
    </row>
    <row r="697" spans="1:22" x14ac:dyDescent="0.15">
      <c r="A697" s="2">
        <v>1993</v>
      </c>
      <c r="B697" s="2">
        <v>4</v>
      </c>
      <c r="C697" s="2">
        <v>8</v>
      </c>
      <c r="D697" s="2">
        <v>98</v>
      </c>
      <c r="Q697" s="2">
        <v>-30.64</v>
      </c>
      <c r="R697" s="2">
        <v>-29.18</v>
      </c>
      <c r="S697" s="2">
        <v>-26.83</v>
      </c>
      <c r="T697" s="2">
        <v>-30.08</v>
      </c>
      <c r="U697" s="2">
        <v>-27.91</v>
      </c>
      <c r="V697" s="2">
        <v>-24.86</v>
      </c>
    </row>
    <row r="698" spans="1:22" x14ac:dyDescent="0.15">
      <c r="A698" s="2">
        <v>1993</v>
      </c>
      <c r="B698" s="2">
        <v>4</v>
      </c>
      <c r="C698" s="2">
        <v>9</v>
      </c>
      <c r="D698" s="2">
        <v>99</v>
      </c>
      <c r="Q698" s="2">
        <v>-30.58</v>
      </c>
      <c r="R698" s="2">
        <v>-27.88</v>
      </c>
      <c r="S698" s="2">
        <v>-26.36</v>
      </c>
      <c r="T698" s="2">
        <v>-29.94</v>
      </c>
      <c r="U698" s="2">
        <v>-26.42</v>
      </c>
      <c r="V698" s="2">
        <v>-23.61</v>
      </c>
    </row>
    <row r="699" spans="1:22" x14ac:dyDescent="0.15">
      <c r="A699" s="2">
        <v>1993</v>
      </c>
      <c r="B699" s="2">
        <v>4</v>
      </c>
      <c r="C699" s="2">
        <v>10</v>
      </c>
      <c r="D699" s="2">
        <v>100</v>
      </c>
      <c r="Q699" s="2">
        <v>-28.6</v>
      </c>
      <c r="R699" s="2">
        <v>-26.24</v>
      </c>
      <c r="S699" s="2">
        <v>-24.21</v>
      </c>
      <c r="T699" s="2">
        <v>-27.9</v>
      </c>
      <c r="U699" s="2">
        <v>-24.36</v>
      </c>
      <c r="V699" s="2">
        <v>-19.579999999999998</v>
      </c>
    </row>
    <row r="700" spans="1:22" x14ac:dyDescent="0.15">
      <c r="A700" s="2">
        <v>1993</v>
      </c>
      <c r="B700" s="2">
        <v>4</v>
      </c>
      <c r="C700" s="2">
        <v>11</v>
      </c>
      <c r="D700" s="2">
        <v>101</v>
      </c>
      <c r="Q700" s="2">
        <v>-30.82</v>
      </c>
      <c r="R700" s="2">
        <v>-26.99</v>
      </c>
      <c r="S700" s="2">
        <v>-24.81</v>
      </c>
      <c r="T700" s="2">
        <v>-30.21</v>
      </c>
      <c r="U700" s="2">
        <v>-25.64</v>
      </c>
      <c r="V700" s="2">
        <v>-22.55</v>
      </c>
    </row>
    <row r="701" spans="1:22" x14ac:dyDescent="0.15">
      <c r="A701" s="2">
        <v>1993</v>
      </c>
      <c r="B701" s="2">
        <v>4</v>
      </c>
      <c r="C701" s="2">
        <v>12</v>
      </c>
      <c r="D701" s="2">
        <v>102</v>
      </c>
      <c r="Q701" s="2">
        <v>-30.25</v>
      </c>
      <c r="R701" s="2">
        <v>-27.24</v>
      </c>
      <c r="S701" s="2">
        <v>-25.63</v>
      </c>
      <c r="T701" s="2">
        <v>-29.81</v>
      </c>
      <c r="U701" s="2">
        <v>-25.47</v>
      </c>
      <c r="V701" s="2">
        <v>-21.96</v>
      </c>
    </row>
    <row r="702" spans="1:22" x14ac:dyDescent="0.15">
      <c r="A702" s="2">
        <v>1993</v>
      </c>
      <c r="B702" s="2">
        <v>4</v>
      </c>
      <c r="C702" s="2">
        <v>13</v>
      </c>
      <c r="D702" s="2">
        <v>103</v>
      </c>
      <c r="Q702" s="2">
        <v>-27.34</v>
      </c>
      <c r="R702" s="2">
        <v>-25.36</v>
      </c>
      <c r="S702" s="2">
        <v>-23.6</v>
      </c>
      <c r="T702" s="2">
        <v>-26.58</v>
      </c>
      <c r="U702" s="2">
        <v>-23.6</v>
      </c>
      <c r="V702" s="2">
        <v>-20.64</v>
      </c>
    </row>
    <row r="703" spans="1:22" x14ac:dyDescent="0.15">
      <c r="A703" s="2">
        <v>1993</v>
      </c>
      <c r="B703" s="2">
        <v>4</v>
      </c>
      <c r="C703" s="2">
        <v>14</v>
      </c>
      <c r="D703" s="2">
        <v>104</v>
      </c>
      <c r="Q703" s="2">
        <v>-27.83</v>
      </c>
      <c r="R703" s="2">
        <v>-26.29</v>
      </c>
      <c r="S703" s="2">
        <v>-25.01</v>
      </c>
      <c r="T703" s="2">
        <v>-26.85</v>
      </c>
      <c r="U703" s="2">
        <v>-24.92</v>
      </c>
      <c r="V703" s="2">
        <v>-23.22</v>
      </c>
    </row>
    <row r="704" spans="1:22" x14ac:dyDescent="0.15">
      <c r="A704" s="2">
        <v>1993</v>
      </c>
      <c r="B704" s="2">
        <v>4</v>
      </c>
      <c r="C704" s="2">
        <v>15</v>
      </c>
      <c r="D704" s="2">
        <v>105</v>
      </c>
      <c r="Q704" s="2">
        <v>-28.11</v>
      </c>
      <c r="R704" s="2">
        <v>-26.13</v>
      </c>
      <c r="S704" s="2">
        <v>-23.89</v>
      </c>
      <c r="T704" s="2">
        <v>-27.05</v>
      </c>
      <c r="U704" s="2">
        <v>-24.69</v>
      </c>
      <c r="V704" s="2">
        <v>-22.22</v>
      </c>
    </row>
    <row r="705" spans="1:22" x14ac:dyDescent="0.15">
      <c r="A705" s="2">
        <v>1993</v>
      </c>
      <c r="B705" s="2">
        <v>4</v>
      </c>
      <c r="C705" s="2">
        <v>16</v>
      </c>
      <c r="D705" s="2">
        <v>106</v>
      </c>
      <c r="Q705" s="2">
        <v>-26.16</v>
      </c>
      <c r="R705" s="2">
        <v>-23.68</v>
      </c>
      <c r="S705" s="2">
        <v>-21.59</v>
      </c>
      <c r="T705" s="2">
        <v>-25.2</v>
      </c>
      <c r="U705" s="2">
        <v>-21.8</v>
      </c>
      <c r="V705" s="2">
        <v>-18.39</v>
      </c>
    </row>
    <row r="706" spans="1:22" x14ac:dyDescent="0.15">
      <c r="A706" s="2">
        <v>1993</v>
      </c>
      <c r="B706" s="2">
        <v>4</v>
      </c>
      <c r="C706" s="2">
        <v>17</v>
      </c>
      <c r="D706" s="2">
        <v>107</v>
      </c>
      <c r="Q706" s="2">
        <v>-24.94</v>
      </c>
      <c r="R706" s="2">
        <v>-21.81</v>
      </c>
      <c r="S706" s="2">
        <v>-18.96</v>
      </c>
      <c r="T706" s="2">
        <v>-23.94</v>
      </c>
      <c r="U706" s="2">
        <v>-20.23</v>
      </c>
      <c r="V706" s="2">
        <v>-14.95</v>
      </c>
    </row>
    <row r="707" spans="1:22" x14ac:dyDescent="0.15">
      <c r="A707" s="2">
        <v>1993</v>
      </c>
      <c r="B707" s="2">
        <v>4</v>
      </c>
      <c r="C707" s="2">
        <v>18</v>
      </c>
      <c r="D707" s="2">
        <v>108</v>
      </c>
      <c r="Q707" s="2">
        <v>-26.09</v>
      </c>
      <c r="R707" s="2">
        <v>-24.42</v>
      </c>
      <c r="S707" s="2">
        <v>-22.18</v>
      </c>
      <c r="T707" s="2">
        <v>-25</v>
      </c>
      <c r="U707" s="2">
        <v>-22.96</v>
      </c>
      <c r="V707" s="2">
        <v>-18.39</v>
      </c>
    </row>
    <row r="708" spans="1:22" x14ac:dyDescent="0.15">
      <c r="A708" s="2">
        <v>1993</v>
      </c>
      <c r="B708" s="2">
        <v>4</v>
      </c>
      <c r="C708" s="2">
        <v>19</v>
      </c>
      <c r="D708" s="2">
        <v>109</v>
      </c>
      <c r="Q708" s="2">
        <v>-28.44</v>
      </c>
      <c r="R708" s="2">
        <v>-25.65</v>
      </c>
      <c r="S708" s="2">
        <v>-23.84</v>
      </c>
      <c r="T708" s="2">
        <v>-27.58</v>
      </c>
      <c r="U708" s="2">
        <v>-24.51</v>
      </c>
      <c r="V708" s="2">
        <v>-22.89</v>
      </c>
    </row>
    <row r="709" spans="1:22" x14ac:dyDescent="0.15">
      <c r="A709" s="2">
        <v>1993</v>
      </c>
      <c r="B709" s="2">
        <v>4</v>
      </c>
      <c r="C709" s="2">
        <v>20</v>
      </c>
      <c r="D709" s="2">
        <v>110</v>
      </c>
      <c r="Q709" s="2">
        <v>-28.28</v>
      </c>
      <c r="R709" s="2">
        <v>-26.77</v>
      </c>
      <c r="S709" s="2">
        <v>-24.13</v>
      </c>
    </row>
    <row r="710" spans="1:22" x14ac:dyDescent="0.15">
      <c r="A710" s="2">
        <v>1993</v>
      </c>
      <c r="B710" s="2">
        <v>4</v>
      </c>
      <c r="C710" s="2">
        <v>21</v>
      </c>
      <c r="D710" s="2">
        <v>111</v>
      </c>
      <c r="Q710" s="2">
        <v>-26.61</v>
      </c>
      <c r="R710" s="2">
        <v>-22.56</v>
      </c>
      <c r="S710" s="2">
        <v>-19.79</v>
      </c>
    </row>
    <row r="711" spans="1:22" x14ac:dyDescent="0.15">
      <c r="A711" s="2">
        <v>1993</v>
      </c>
      <c r="B711" s="2">
        <v>4</v>
      </c>
      <c r="C711" s="2">
        <v>22</v>
      </c>
      <c r="D711" s="2">
        <v>112</v>
      </c>
      <c r="Q711" s="2">
        <v>-25.71</v>
      </c>
      <c r="R711" s="2">
        <v>-22.39</v>
      </c>
      <c r="S711" s="2">
        <v>-19.59</v>
      </c>
    </row>
    <row r="712" spans="1:22" x14ac:dyDescent="0.15">
      <c r="A712" s="2">
        <v>1993</v>
      </c>
      <c r="B712" s="2">
        <v>4</v>
      </c>
      <c r="C712" s="2">
        <v>23</v>
      </c>
      <c r="D712" s="2">
        <v>113</v>
      </c>
      <c r="Q712" s="2">
        <v>-25.84</v>
      </c>
      <c r="R712" s="2">
        <v>-21.55</v>
      </c>
      <c r="S712" s="2">
        <v>-18.170000000000002</v>
      </c>
    </row>
    <row r="713" spans="1:22" x14ac:dyDescent="0.15">
      <c r="A713" s="2">
        <v>1993</v>
      </c>
      <c r="B713" s="2">
        <v>4</v>
      </c>
      <c r="C713" s="2">
        <v>24</v>
      </c>
      <c r="D713" s="2">
        <v>114</v>
      </c>
      <c r="Q713" s="2">
        <v>-25.41</v>
      </c>
      <c r="R713" s="2">
        <v>-21.38</v>
      </c>
      <c r="S713" s="2">
        <v>-17.95</v>
      </c>
    </row>
    <row r="714" spans="1:22" x14ac:dyDescent="0.15">
      <c r="A714" s="2">
        <v>1993</v>
      </c>
      <c r="B714" s="2">
        <v>4</v>
      </c>
      <c r="C714" s="2">
        <v>25</v>
      </c>
      <c r="D714" s="2">
        <v>115</v>
      </c>
      <c r="Q714" s="2">
        <v>-28.55</v>
      </c>
      <c r="R714" s="2">
        <v>-25.91</v>
      </c>
      <c r="S714" s="2">
        <v>-23.32</v>
      </c>
    </row>
    <row r="715" spans="1:22" x14ac:dyDescent="0.15">
      <c r="A715" s="2">
        <v>1993</v>
      </c>
      <c r="B715" s="2">
        <v>4</v>
      </c>
      <c r="C715" s="2">
        <v>26</v>
      </c>
      <c r="D715" s="2">
        <v>116</v>
      </c>
      <c r="Q715" s="2">
        <v>-30.97</v>
      </c>
      <c r="R715" s="2">
        <v>-28.74</v>
      </c>
      <c r="S715" s="2">
        <v>-27.22</v>
      </c>
    </row>
    <row r="716" spans="1:22" x14ac:dyDescent="0.15">
      <c r="A716" s="2">
        <v>1993</v>
      </c>
      <c r="B716" s="2">
        <v>4</v>
      </c>
      <c r="C716" s="2">
        <v>27</v>
      </c>
      <c r="D716" s="2">
        <v>117</v>
      </c>
      <c r="Q716" s="2">
        <v>-30.7</v>
      </c>
      <c r="R716" s="2">
        <v>-26.32</v>
      </c>
      <c r="S716" s="2">
        <v>-22.89</v>
      </c>
    </row>
    <row r="717" spans="1:22" x14ac:dyDescent="0.15">
      <c r="A717" s="2">
        <v>1993</v>
      </c>
      <c r="B717" s="2">
        <v>4</v>
      </c>
      <c r="C717" s="2">
        <v>28</v>
      </c>
      <c r="D717" s="2">
        <v>118</v>
      </c>
      <c r="Q717" s="2">
        <v>-28.57</v>
      </c>
      <c r="R717" s="2">
        <v>-25.91</v>
      </c>
      <c r="S717" s="2">
        <v>-23</v>
      </c>
    </row>
    <row r="718" spans="1:22" x14ac:dyDescent="0.15">
      <c r="A718" s="2">
        <v>1993</v>
      </c>
      <c r="B718" s="2">
        <v>4</v>
      </c>
      <c r="C718" s="2">
        <v>29</v>
      </c>
      <c r="D718" s="2">
        <v>119</v>
      </c>
      <c r="Q718" s="2">
        <v>-27.94</v>
      </c>
      <c r="R718" s="2">
        <v>-26.28</v>
      </c>
      <c r="S718" s="2">
        <v>-24.37</v>
      </c>
    </row>
    <row r="719" spans="1:22" x14ac:dyDescent="0.15">
      <c r="A719" s="2">
        <v>1993</v>
      </c>
      <c r="B719" s="2">
        <v>4</v>
      </c>
      <c r="C719" s="2">
        <v>30</v>
      </c>
      <c r="D719" s="2">
        <v>120</v>
      </c>
      <c r="Q719" s="2">
        <v>-27.55</v>
      </c>
      <c r="R719" s="2">
        <v>-24.87</v>
      </c>
      <c r="S719" s="2">
        <v>-21.8</v>
      </c>
    </row>
    <row r="720" spans="1:22" x14ac:dyDescent="0.15">
      <c r="A720" s="2">
        <v>1993</v>
      </c>
      <c r="B720" s="2">
        <v>5</v>
      </c>
      <c r="C720" s="2">
        <v>1</v>
      </c>
      <c r="D720" s="2">
        <v>121</v>
      </c>
      <c r="Q720" s="2">
        <v>-22.18</v>
      </c>
      <c r="R720" s="2">
        <v>-19.57</v>
      </c>
      <c r="S720" s="2">
        <v>-15.05</v>
      </c>
    </row>
    <row r="721" spans="1:19" x14ac:dyDescent="0.15">
      <c r="A721" s="2">
        <v>1993</v>
      </c>
      <c r="B721" s="2">
        <v>5</v>
      </c>
      <c r="C721" s="2">
        <v>2</v>
      </c>
      <c r="D721" s="2">
        <v>122</v>
      </c>
      <c r="Q721" s="2">
        <v>-22.19</v>
      </c>
      <c r="R721" s="2">
        <v>-20.13</v>
      </c>
      <c r="S721" s="2">
        <v>-17.78</v>
      </c>
    </row>
    <row r="722" spans="1:19" x14ac:dyDescent="0.15">
      <c r="A722" s="2">
        <v>1993</v>
      </c>
      <c r="B722" s="2">
        <v>5</v>
      </c>
      <c r="C722" s="2">
        <v>3</v>
      </c>
      <c r="D722" s="2">
        <v>123</v>
      </c>
      <c r="Q722" s="2">
        <v>-22.38</v>
      </c>
      <c r="R722" s="2">
        <v>-20.32</v>
      </c>
      <c r="S722" s="2">
        <v>-16.84</v>
      </c>
    </row>
    <row r="723" spans="1:19" x14ac:dyDescent="0.15">
      <c r="A723" s="2">
        <v>1993</v>
      </c>
      <c r="B723" s="2">
        <v>5</v>
      </c>
      <c r="C723" s="2">
        <v>4</v>
      </c>
      <c r="D723" s="2">
        <v>124</v>
      </c>
      <c r="Q723" s="2">
        <v>-27.67</v>
      </c>
      <c r="R723" s="2">
        <v>-23.32</v>
      </c>
      <c r="S723" s="2">
        <v>-20.66</v>
      </c>
    </row>
    <row r="724" spans="1:19" x14ac:dyDescent="0.15">
      <c r="A724" s="2">
        <v>1993</v>
      </c>
      <c r="B724" s="2">
        <v>5</v>
      </c>
      <c r="C724" s="2">
        <v>5</v>
      </c>
      <c r="D724" s="2">
        <v>125</v>
      </c>
      <c r="Q724" s="2">
        <v>-28.55</v>
      </c>
      <c r="R724" s="2">
        <v>-22.88</v>
      </c>
      <c r="S724" s="2">
        <v>-19.510000000000002</v>
      </c>
    </row>
    <row r="725" spans="1:19" x14ac:dyDescent="0.15">
      <c r="A725" s="2">
        <v>1993</v>
      </c>
      <c r="B725" s="2">
        <v>5</v>
      </c>
      <c r="C725" s="2">
        <v>6</v>
      </c>
      <c r="D725" s="2">
        <v>126</v>
      </c>
      <c r="Q725" s="2">
        <v>-20.61</v>
      </c>
      <c r="R725" s="2">
        <v>-18.84</v>
      </c>
      <c r="S725" s="2">
        <v>-15.41</v>
      </c>
    </row>
    <row r="726" spans="1:19" x14ac:dyDescent="0.15">
      <c r="A726" s="2">
        <v>1993</v>
      </c>
      <c r="B726" s="2">
        <v>5</v>
      </c>
      <c r="C726" s="2">
        <v>7</v>
      </c>
      <c r="D726" s="2">
        <v>127</v>
      </c>
      <c r="Q726" s="2">
        <v>-23.44</v>
      </c>
      <c r="R726" s="2">
        <v>-20.84</v>
      </c>
      <c r="S726" s="2">
        <v>-18.97</v>
      </c>
    </row>
    <row r="727" spans="1:19" x14ac:dyDescent="0.15">
      <c r="A727" s="2">
        <v>1993</v>
      </c>
      <c r="B727" s="2">
        <v>5</v>
      </c>
      <c r="C727" s="2">
        <v>8</v>
      </c>
      <c r="D727" s="2">
        <v>128</v>
      </c>
      <c r="Q727" s="2">
        <v>-22.94</v>
      </c>
      <c r="R727" s="2">
        <v>-21.67</v>
      </c>
      <c r="S727" s="2">
        <v>-19.579999999999998</v>
      </c>
    </row>
    <row r="728" spans="1:19" x14ac:dyDescent="0.15">
      <c r="A728" s="2">
        <v>1993</v>
      </c>
      <c r="B728" s="2">
        <v>5</v>
      </c>
      <c r="C728" s="2">
        <v>9</v>
      </c>
      <c r="D728" s="2">
        <v>129</v>
      </c>
      <c r="Q728" s="2">
        <v>-21.37</v>
      </c>
      <c r="R728" s="2">
        <v>-16.41</v>
      </c>
      <c r="S728" s="2">
        <v>-13.53</v>
      </c>
    </row>
    <row r="729" spans="1:19" x14ac:dyDescent="0.15">
      <c r="A729" s="2">
        <v>1993</v>
      </c>
      <c r="B729" s="2">
        <v>5</v>
      </c>
      <c r="C729" s="2">
        <v>10</v>
      </c>
      <c r="D729" s="2">
        <v>130</v>
      </c>
      <c r="Q729" s="2">
        <v>-19.079999999999998</v>
      </c>
      <c r="R729" s="2">
        <v>-15.54</v>
      </c>
      <c r="S729" s="2">
        <v>-13.16</v>
      </c>
    </row>
    <row r="730" spans="1:19" x14ac:dyDescent="0.15">
      <c r="A730" s="2">
        <v>1993</v>
      </c>
      <c r="B730" s="2">
        <v>5</v>
      </c>
      <c r="C730" s="2">
        <v>11</v>
      </c>
      <c r="D730" s="2">
        <v>131</v>
      </c>
      <c r="Q730" s="2">
        <v>-21.19</v>
      </c>
      <c r="R730" s="2">
        <v>-19.100000000000001</v>
      </c>
      <c r="S730" s="2">
        <v>-16.09</v>
      </c>
    </row>
    <row r="731" spans="1:19" x14ac:dyDescent="0.15">
      <c r="A731" s="2">
        <v>1993</v>
      </c>
      <c r="B731" s="2">
        <v>5</v>
      </c>
      <c r="C731" s="2">
        <v>12</v>
      </c>
      <c r="D731" s="2">
        <v>132</v>
      </c>
      <c r="Q731" s="2">
        <v>-18.940000000000001</v>
      </c>
      <c r="R731" s="2">
        <v>-16.190000000000001</v>
      </c>
      <c r="S731" s="2">
        <v>-14.53</v>
      </c>
    </row>
    <row r="732" spans="1:19" x14ac:dyDescent="0.15">
      <c r="A732" s="2">
        <v>1993</v>
      </c>
      <c r="B732" s="2">
        <v>5</v>
      </c>
      <c r="C732" s="2">
        <v>13</v>
      </c>
      <c r="D732" s="2">
        <v>133</v>
      </c>
      <c r="Q732" s="2">
        <v>-18.21</v>
      </c>
      <c r="R732" s="2">
        <v>-16.82</v>
      </c>
      <c r="S732" s="2">
        <v>-14.24</v>
      </c>
    </row>
    <row r="733" spans="1:19" x14ac:dyDescent="0.15">
      <c r="A733" s="2">
        <v>1993</v>
      </c>
      <c r="B733" s="2">
        <v>5</v>
      </c>
      <c r="C733" s="2">
        <v>14</v>
      </c>
      <c r="D733" s="2">
        <v>134</v>
      </c>
      <c r="Q733" s="2">
        <v>-14.89</v>
      </c>
      <c r="R733" s="2">
        <v>-9.41</v>
      </c>
      <c r="S733" s="2">
        <v>-7.13</v>
      </c>
    </row>
    <row r="734" spans="1:19" x14ac:dyDescent="0.15">
      <c r="A734" s="2">
        <v>1993</v>
      </c>
      <c r="B734" s="2">
        <v>5</v>
      </c>
      <c r="C734" s="2">
        <v>15</v>
      </c>
      <c r="D734" s="2">
        <v>135</v>
      </c>
      <c r="Q734" s="2">
        <v>-13.6</v>
      </c>
      <c r="R734" s="2">
        <v>-11.1</v>
      </c>
      <c r="S734" s="2">
        <v>-8.8699999999999992</v>
      </c>
    </row>
    <row r="735" spans="1:19" x14ac:dyDescent="0.15">
      <c r="A735" s="2">
        <v>1993</v>
      </c>
      <c r="B735" s="2">
        <v>5</v>
      </c>
      <c r="C735" s="2">
        <v>16</v>
      </c>
      <c r="D735" s="2">
        <v>136</v>
      </c>
      <c r="Q735" s="2">
        <v>-18.079999999999998</v>
      </c>
      <c r="R735" s="2">
        <v>-13.81</v>
      </c>
      <c r="S735" s="2">
        <v>-11.29</v>
      </c>
    </row>
    <row r="736" spans="1:19" x14ac:dyDescent="0.15">
      <c r="A736" s="2">
        <v>1993</v>
      </c>
      <c r="B736" s="2">
        <v>5</v>
      </c>
      <c r="C736" s="2">
        <v>17</v>
      </c>
      <c r="D736" s="2">
        <v>137</v>
      </c>
      <c r="Q736" s="2">
        <v>-20.96</v>
      </c>
      <c r="R736" s="2">
        <v>-18.48</v>
      </c>
      <c r="S736" s="2">
        <v>-17.21</v>
      </c>
    </row>
    <row r="737" spans="1:19" x14ac:dyDescent="0.15">
      <c r="A737" s="2">
        <v>1993</v>
      </c>
      <c r="B737" s="2">
        <v>5</v>
      </c>
      <c r="C737" s="2">
        <v>18</v>
      </c>
      <c r="D737" s="2">
        <v>138</v>
      </c>
      <c r="Q737" s="2">
        <v>-21.03</v>
      </c>
      <c r="R737" s="2">
        <v>-18.53</v>
      </c>
      <c r="S737" s="2">
        <v>-16.059999999999999</v>
      </c>
    </row>
    <row r="738" spans="1:19" x14ac:dyDescent="0.15">
      <c r="A738" s="2">
        <v>1993</v>
      </c>
      <c r="B738" s="2">
        <v>5</v>
      </c>
      <c r="C738" s="2">
        <v>19</v>
      </c>
      <c r="D738" s="2">
        <v>139</v>
      </c>
      <c r="Q738" s="2">
        <v>-23.72</v>
      </c>
      <c r="R738" s="2">
        <v>-20.63</v>
      </c>
      <c r="S738" s="2">
        <v>-17.399999999999999</v>
      </c>
    </row>
    <row r="739" spans="1:19" x14ac:dyDescent="0.15">
      <c r="A739" s="2">
        <v>1993</v>
      </c>
      <c r="B739" s="2">
        <v>5</v>
      </c>
      <c r="C739" s="2">
        <v>20</v>
      </c>
      <c r="D739" s="2">
        <v>140</v>
      </c>
      <c r="Q739" s="2">
        <v>-23.11</v>
      </c>
      <c r="R739" s="2">
        <v>-17.5</v>
      </c>
      <c r="S739" s="2">
        <v>-12.18</v>
      </c>
    </row>
    <row r="740" spans="1:19" x14ac:dyDescent="0.15">
      <c r="A740" s="2">
        <v>1993</v>
      </c>
      <c r="B740" s="2">
        <v>5</v>
      </c>
      <c r="C740" s="2">
        <v>21</v>
      </c>
      <c r="D740" s="2">
        <v>141</v>
      </c>
      <c r="Q740" s="2">
        <v>-18.48</v>
      </c>
      <c r="R740" s="2">
        <v>-17.27</v>
      </c>
      <c r="S740" s="2">
        <v>-15.73</v>
      </c>
    </row>
    <row r="741" spans="1:19" x14ac:dyDescent="0.15">
      <c r="A741" s="2">
        <v>1993</v>
      </c>
      <c r="B741" s="2">
        <v>5</v>
      </c>
      <c r="C741" s="2">
        <v>22</v>
      </c>
      <c r="D741" s="2">
        <v>142</v>
      </c>
      <c r="Q741" s="2">
        <v>-19.420000000000002</v>
      </c>
      <c r="R741" s="2">
        <v>-15.86</v>
      </c>
      <c r="S741" s="2">
        <v>-13.27</v>
      </c>
    </row>
    <row r="742" spans="1:19" x14ac:dyDescent="0.15">
      <c r="A742" s="2">
        <v>1993</v>
      </c>
      <c r="B742" s="2">
        <v>5</v>
      </c>
      <c r="C742" s="2">
        <v>23</v>
      </c>
      <c r="D742" s="2">
        <v>143</v>
      </c>
      <c r="Q742" s="2">
        <v>-15.69</v>
      </c>
      <c r="R742" s="2">
        <v>-11.19</v>
      </c>
      <c r="S742" s="2">
        <v>-8.4600000000000009</v>
      </c>
    </row>
    <row r="743" spans="1:19" x14ac:dyDescent="0.15">
      <c r="A743" s="2">
        <v>1993</v>
      </c>
      <c r="B743" s="2">
        <v>5</v>
      </c>
      <c r="C743" s="2">
        <v>24</v>
      </c>
      <c r="D743" s="2">
        <v>144</v>
      </c>
      <c r="Q743" s="2">
        <v>-12.73</v>
      </c>
      <c r="R743" s="2">
        <v>-10.050000000000001</v>
      </c>
      <c r="S743" s="2">
        <v>-8.3800000000000008</v>
      </c>
    </row>
    <row r="744" spans="1:19" x14ac:dyDescent="0.15">
      <c r="A744" s="2">
        <v>1993</v>
      </c>
      <c r="B744" s="2">
        <v>5</v>
      </c>
      <c r="C744" s="2">
        <v>25</v>
      </c>
      <c r="D744" s="2">
        <v>145</v>
      </c>
      <c r="Q744" s="2">
        <v>-11.78</v>
      </c>
      <c r="R744" s="2">
        <v>-6.8970000000000002</v>
      </c>
      <c r="S744" s="2">
        <v>-2.9009999999999998</v>
      </c>
    </row>
    <row r="745" spans="1:19" x14ac:dyDescent="0.15">
      <c r="A745" s="2">
        <v>1993</v>
      </c>
      <c r="B745" s="2">
        <v>5</v>
      </c>
      <c r="C745" s="2">
        <v>26</v>
      </c>
      <c r="D745" s="2">
        <v>146</v>
      </c>
      <c r="Q745" s="2">
        <v>-11.65</v>
      </c>
      <c r="R745" s="2">
        <v>-8.82</v>
      </c>
      <c r="S745" s="2">
        <v>-6.9020000000000001</v>
      </c>
    </row>
    <row r="746" spans="1:19" x14ac:dyDescent="0.15">
      <c r="A746" s="2">
        <v>1993</v>
      </c>
      <c r="B746" s="2">
        <v>5</v>
      </c>
      <c r="C746" s="2">
        <v>27</v>
      </c>
      <c r="D746" s="2">
        <v>147</v>
      </c>
      <c r="Q746" s="2">
        <v>-11.39</v>
      </c>
      <c r="R746" s="2">
        <v>-9.01</v>
      </c>
      <c r="S746" s="2">
        <v>-5.4550000000000001</v>
      </c>
    </row>
    <row r="747" spans="1:19" x14ac:dyDescent="0.15">
      <c r="A747" s="2">
        <v>1993</v>
      </c>
      <c r="B747" s="2">
        <v>5</v>
      </c>
      <c r="C747" s="2">
        <v>28</v>
      </c>
      <c r="D747" s="2">
        <v>148</v>
      </c>
      <c r="Q747" s="2">
        <v>-11.73</v>
      </c>
      <c r="R747" s="2">
        <v>-9.68</v>
      </c>
      <c r="S747" s="2">
        <v>-5.7590000000000003</v>
      </c>
    </row>
    <row r="748" spans="1:19" x14ac:dyDescent="0.15">
      <c r="A748" s="2">
        <v>1993</v>
      </c>
      <c r="B748" s="2">
        <v>5</v>
      </c>
      <c r="C748" s="2">
        <v>29</v>
      </c>
      <c r="D748" s="2">
        <v>149</v>
      </c>
      <c r="Q748" s="2">
        <v>-9.4499999999999993</v>
      </c>
      <c r="R748" s="2">
        <v>-6.165</v>
      </c>
      <c r="S748" s="2">
        <v>-3.762</v>
      </c>
    </row>
    <row r="749" spans="1:19" x14ac:dyDescent="0.15">
      <c r="A749" s="2">
        <v>1993</v>
      </c>
      <c r="B749" s="2">
        <v>5</v>
      </c>
      <c r="C749" s="2">
        <v>30</v>
      </c>
      <c r="D749" s="2">
        <v>150</v>
      </c>
      <c r="Q749" s="2">
        <v>-10.17</v>
      </c>
      <c r="R749" s="2">
        <v>-7.09</v>
      </c>
      <c r="S749" s="2">
        <v>-3.3490000000000002</v>
      </c>
    </row>
    <row r="750" spans="1:19" x14ac:dyDescent="0.15">
      <c r="A750" s="2">
        <v>1993</v>
      </c>
      <c r="B750" s="2">
        <v>5</v>
      </c>
      <c r="C750" s="2">
        <v>31</v>
      </c>
      <c r="D750" s="2">
        <v>151</v>
      </c>
      <c r="Q750" s="2">
        <v>-11.7</v>
      </c>
      <c r="R750" s="2">
        <v>-10.27</v>
      </c>
      <c r="S750" s="2">
        <v>-9.52</v>
      </c>
    </row>
    <row r="751" spans="1:19" x14ac:dyDescent="0.15">
      <c r="A751" s="2">
        <v>1993</v>
      </c>
      <c r="B751" s="2">
        <v>6</v>
      </c>
      <c r="C751" s="2">
        <v>1</v>
      </c>
      <c r="D751" s="2">
        <v>152</v>
      </c>
      <c r="Q751" s="2">
        <v>-11.51</v>
      </c>
      <c r="R751" s="2">
        <v>-8.56</v>
      </c>
      <c r="S751" s="2">
        <v>-7.39</v>
      </c>
    </row>
    <row r="752" spans="1:19" x14ac:dyDescent="0.15">
      <c r="A752" s="2">
        <v>1993</v>
      </c>
      <c r="B752" s="2">
        <v>6</v>
      </c>
      <c r="C752" s="2">
        <v>2</v>
      </c>
      <c r="D752" s="2">
        <v>153</v>
      </c>
      <c r="Q752" s="2">
        <v>-14.35</v>
      </c>
      <c r="R752" s="2">
        <v>-11.74</v>
      </c>
      <c r="S752" s="2">
        <v>-8.6300000000000008</v>
      </c>
    </row>
    <row r="753" spans="1:19" x14ac:dyDescent="0.15">
      <c r="A753" s="2">
        <v>1993</v>
      </c>
      <c r="B753" s="2">
        <v>6</v>
      </c>
      <c r="C753" s="2">
        <v>3</v>
      </c>
      <c r="D753" s="2">
        <v>154</v>
      </c>
      <c r="Q753" s="2">
        <v>-12.57</v>
      </c>
      <c r="R753" s="2">
        <v>-10.69</v>
      </c>
      <c r="S753" s="2">
        <v>-7.94</v>
      </c>
    </row>
    <row r="754" spans="1:19" x14ac:dyDescent="0.15">
      <c r="A754" s="2">
        <v>1993</v>
      </c>
      <c r="B754" s="2">
        <v>6</v>
      </c>
      <c r="C754" s="2">
        <v>4</v>
      </c>
      <c r="D754" s="2">
        <v>155</v>
      </c>
      <c r="Q754" s="2">
        <v>-13.33</v>
      </c>
      <c r="R754" s="2">
        <v>-11.42</v>
      </c>
      <c r="S754" s="2">
        <v>-9.19</v>
      </c>
    </row>
    <row r="755" spans="1:19" x14ac:dyDescent="0.15">
      <c r="A755" s="2">
        <v>1993</v>
      </c>
      <c r="B755" s="2">
        <v>6</v>
      </c>
      <c r="C755" s="2">
        <v>5</v>
      </c>
      <c r="D755" s="2">
        <v>156</v>
      </c>
      <c r="Q755" s="2">
        <v>-11.94</v>
      </c>
      <c r="R755" s="2">
        <v>-9.89</v>
      </c>
      <c r="S755" s="2">
        <v>-8.42</v>
      </c>
    </row>
    <row r="756" spans="1:19" x14ac:dyDescent="0.15">
      <c r="A756" s="2">
        <v>1993</v>
      </c>
      <c r="B756" s="2">
        <v>6</v>
      </c>
      <c r="C756" s="2">
        <v>6</v>
      </c>
      <c r="D756" s="2">
        <v>157</v>
      </c>
      <c r="Q756" s="2">
        <v>-10.35</v>
      </c>
      <c r="R756" s="2">
        <v>-6.6589999999999998</v>
      </c>
      <c r="S756" s="2">
        <v>-0.74299999999999999</v>
      </c>
    </row>
    <row r="757" spans="1:19" x14ac:dyDescent="0.15">
      <c r="A757" s="2">
        <v>1993</v>
      </c>
      <c r="B757" s="2">
        <v>6</v>
      </c>
      <c r="C757" s="2">
        <v>7</v>
      </c>
      <c r="D757" s="2">
        <v>158</v>
      </c>
      <c r="Q757" s="2">
        <v>-10.49</v>
      </c>
      <c r="R757" s="2">
        <v>-8.94</v>
      </c>
      <c r="S757" s="2">
        <v>-6.6020000000000003</v>
      </c>
    </row>
    <row r="758" spans="1:19" x14ac:dyDescent="0.15">
      <c r="A758" s="2">
        <v>1993</v>
      </c>
      <c r="B758" s="2">
        <v>6</v>
      </c>
      <c r="C758" s="2">
        <v>8</v>
      </c>
      <c r="D758" s="2">
        <v>159</v>
      </c>
      <c r="Q758" s="2">
        <v>-11.39</v>
      </c>
      <c r="R758" s="2">
        <v>-9.67</v>
      </c>
      <c r="S758" s="2">
        <v>-7.4</v>
      </c>
    </row>
    <row r="759" spans="1:19" x14ac:dyDescent="0.15">
      <c r="A759" s="2">
        <v>1993</v>
      </c>
      <c r="B759" s="2">
        <v>6</v>
      </c>
      <c r="C759" s="2">
        <v>9</v>
      </c>
      <c r="D759" s="2">
        <v>160</v>
      </c>
      <c r="Q759" s="2">
        <v>-11.14</v>
      </c>
      <c r="R759" s="2">
        <v>-9.5500000000000007</v>
      </c>
      <c r="S759" s="2">
        <v>-7.56</v>
      </c>
    </row>
    <row r="760" spans="1:19" x14ac:dyDescent="0.15">
      <c r="A760" s="2">
        <v>1993</v>
      </c>
      <c r="B760" s="2">
        <v>6</v>
      </c>
      <c r="C760" s="2">
        <v>10</v>
      </c>
      <c r="D760" s="2">
        <v>161</v>
      </c>
      <c r="Q760" s="2">
        <v>-11.1</v>
      </c>
      <c r="R760" s="2">
        <v>-8.66</v>
      </c>
      <c r="S760" s="2">
        <v>-6.62</v>
      </c>
    </row>
    <row r="761" spans="1:19" x14ac:dyDescent="0.15">
      <c r="A761" s="2">
        <v>1993</v>
      </c>
      <c r="B761" s="2">
        <v>6</v>
      </c>
      <c r="C761" s="2">
        <v>11</v>
      </c>
      <c r="D761" s="2">
        <v>162</v>
      </c>
      <c r="Q761" s="2">
        <v>-10.82</v>
      </c>
      <c r="R761" s="2">
        <v>-7.26</v>
      </c>
      <c r="S761" s="2">
        <v>-2.9</v>
      </c>
    </row>
    <row r="762" spans="1:19" x14ac:dyDescent="0.15">
      <c r="A762" s="2">
        <v>1993</v>
      </c>
      <c r="B762" s="2">
        <v>6</v>
      </c>
      <c r="C762" s="2">
        <v>12</v>
      </c>
      <c r="D762" s="2">
        <v>163</v>
      </c>
      <c r="Q762" s="2">
        <v>-7.56</v>
      </c>
      <c r="R762" s="2">
        <v>-5.5590000000000002</v>
      </c>
      <c r="S762" s="2">
        <v>0.625</v>
      </c>
    </row>
    <row r="763" spans="1:19" x14ac:dyDescent="0.15">
      <c r="A763" s="2">
        <v>1993</v>
      </c>
      <c r="B763" s="2">
        <v>6</v>
      </c>
      <c r="C763" s="2">
        <v>13</v>
      </c>
      <c r="D763" s="2">
        <v>164</v>
      </c>
      <c r="Q763" s="2">
        <v>-6.7560000000000002</v>
      </c>
      <c r="R763" s="2">
        <v>-4.923</v>
      </c>
      <c r="S763" s="2">
        <v>-3.202</v>
      </c>
    </row>
    <row r="764" spans="1:19" x14ac:dyDescent="0.15">
      <c r="A764" s="2">
        <v>1993</v>
      </c>
      <c r="B764" s="2">
        <v>6</v>
      </c>
      <c r="C764" s="2">
        <v>14</v>
      </c>
      <c r="D764" s="2">
        <v>165</v>
      </c>
      <c r="Q764" s="2">
        <v>-11.83</v>
      </c>
      <c r="R764" s="2">
        <v>-8.52</v>
      </c>
      <c r="S764" s="2">
        <v>-5.5860000000000003</v>
      </c>
    </row>
    <row r="765" spans="1:19" x14ac:dyDescent="0.15">
      <c r="A765" s="2">
        <v>1993</v>
      </c>
      <c r="B765" s="2">
        <v>6</v>
      </c>
      <c r="C765" s="2">
        <v>15</v>
      </c>
      <c r="D765" s="2">
        <v>166</v>
      </c>
      <c r="Q765" s="2">
        <v>-11.87</v>
      </c>
      <c r="R765" s="2">
        <v>-8.39</v>
      </c>
      <c r="S765" s="2">
        <v>-7.18</v>
      </c>
    </row>
    <row r="766" spans="1:19" x14ac:dyDescent="0.15">
      <c r="A766" s="2">
        <v>1993</v>
      </c>
      <c r="B766" s="2">
        <v>6</v>
      </c>
      <c r="C766" s="2">
        <v>16</v>
      </c>
      <c r="D766" s="2">
        <v>167</v>
      </c>
      <c r="Q766" s="2">
        <v>-7.44</v>
      </c>
      <c r="R766" s="2">
        <v>-5.9729999999999999</v>
      </c>
      <c r="S766" s="2">
        <v>-1.0429999999999999</v>
      </c>
    </row>
    <row r="767" spans="1:19" x14ac:dyDescent="0.15">
      <c r="A767" s="2">
        <v>1993</v>
      </c>
      <c r="B767" s="2">
        <v>6</v>
      </c>
      <c r="C767" s="2">
        <v>17</v>
      </c>
      <c r="D767" s="2">
        <v>168</v>
      </c>
      <c r="Q767" s="2">
        <v>-7.83</v>
      </c>
      <c r="R767" s="2">
        <v>-6.5570000000000004</v>
      </c>
      <c r="S767" s="2">
        <v>-4.0369999999999999</v>
      </c>
    </row>
    <row r="768" spans="1:19" x14ac:dyDescent="0.15">
      <c r="A768" s="2">
        <v>1993</v>
      </c>
      <c r="B768" s="2">
        <v>6</v>
      </c>
      <c r="C768" s="2">
        <v>18</v>
      </c>
      <c r="D768" s="2">
        <v>169</v>
      </c>
      <c r="Q768" s="2">
        <v>-10.32</v>
      </c>
      <c r="R768" s="2">
        <v>-7.88</v>
      </c>
      <c r="S768" s="2">
        <v>-5.7220000000000004</v>
      </c>
    </row>
    <row r="769" spans="1:19" x14ac:dyDescent="0.15">
      <c r="A769" s="2">
        <v>1993</v>
      </c>
      <c r="B769" s="2">
        <v>6</v>
      </c>
      <c r="C769" s="2">
        <v>19</v>
      </c>
      <c r="D769" s="2">
        <v>170</v>
      </c>
      <c r="Q769" s="2">
        <v>-10</v>
      </c>
      <c r="R769" s="2">
        <v>-7.71</v>
      </c>
      <c r="S769" s="2">
        <v>-2.4220000000000002</v>
      </c>
    </row>
    <row r="770" spans="1:19" x14ac:dyDescent="0.15">
      <c r="A770" s="2">
        <v>1993</v>
      </c>
      <c r="B770" s="2">
        <v>6</v>
      </c>
      <c r="C770" s="2">
        <v>20</v>
      </c>
      <c r="D770" s="2">
        <v>171</v>
      </c>
      <c r="Q770" s="2">
        <v>-10.039999999999999</v>
      </c>
      <c r="R770" s="2">
        <v>-6.5010000000000003</v>
      </c>
      <c r="S770" s="2">
        <v>-3.0489999999999999</v>
      </c>
    </row>
    <row r="771" spans="1:19" x14ac:dyDescent="0.15">
      <c r="A771" s="2">
        <v>1993</v>
      </c>
      <c r="B771" s="2">
        <v>6</v>
      </c>
      <c r="C771" s="2">
        <v>21</v>
      </c>
      <c r="D771" s="2">
        <v>172</v>
      </c>
      <c r="Q771" s="2">
        <v>-10.33</v>
      </c>
      <c r="R771" s="2">
        <v>-7.66</v>
      </c>
      <c r="S771" s="2">
        <v>-5.5890000000000004</v>
      </c>
    </row>
    <row r="772" spans="1:19" x14ac:dyDescent="0.15">
      <c r="A772" s="2">
        <v>1993</v>
      </c>
      <c r="B772" s="2">
        <v>6</v>
      </c>
      <c r="C772" s="2">
        <v>22</v>
      </c>
      <c r="D772" s="2">
        <v>173</v>
      </c>
      <c r="Q772" s="2">
        <v>-9.7200000000000006</v>
      </c>
      <c r="R772" s="2">
        <v>-4.6909999999999998</v>
      </c>
      <c r="S772" s="2">
        <v>-2.2650000000000001</v>
      </c>
    </row>
    <row r="773" spans="1:19" x14ac:dyDescent="0.15">
      <c r="A773" s="2">
        <v>1993</v>
      </c>
      <c r="B773" s="2">
        <v>6</v>
      </c>
      <c r="C773" s="2">
        <v>23</v>
      </c>
      <c r="D773" s="2">
        <v>174</v>
      </c>
      <c r="Q773" s="2">
        <v>-6.7080000000000002</v>
      </c>
      <c r="R773" s="2">
        <v>-4.6909999999999998</v>
      </c>
      <c r="S773" s="2">
        <v>-3.387</v>
      </c>
    </row>
    <row r="774" spans="1:19" x14ac:dyDescent="0.15">
      <c r="A774" s="2">
        <v>1993</v>
      </c>
      <c r="B774" s="2">
        <v>6</v>
      </c>
      <c r="C774" s="2">
        <v>24</v>
      </c>
      <c r="D774" s="2">
        <v>175</v>
      </c>
      <c r="Q774" s="2">
        <v>-10.28</v>
      </c>
      <c r="R774" s="2">
        <v>-4.7699999999999996</v>
      </c>
      <c r="S774" s="2">
        <v>-2.6150000000000002</v>
      </c>
    </row>
    <row r="775" spans="1:19" x14ac:dyDescent="0.15">
      <c r="A775" s="2">
        <v>1993</v>
      </c>
      <c r="B775" s="2">
        <v>6</v>
      </c>
      <c r="C775" s="2">
        <v>25</v>
      </c>
      <c r="D775" s="2">
        <v>176</v>
      </c>
      <c r="Q775" s="2">
        <v>-10.34</v>
      </c>
      <c r="R775" s="2">
        <v>-8.57</v>
      </c>
      <c r="S775" s="2">
        <v>-6.8280000000000003</v>
      </c>
    </row>
    <row r="776" spans="1:19" x14ac:dyDescent="0.15">
      <c r="A776" s="2">
        <v>1993</v>
      </c>
      <c r="B776" s="2">
        <v>6</v>
      </c>
      <c r="C776" s="2">
        <v>26</v>
      </c>
      <c r="D776" s="2">
        <v>177</v>
      </c>
      <c r="Q776" s="2">
        <v>-8.89</v>
      </c>
      <c r="R776" s="2">
        <v>-6.9630000000000001</v>
      </c>
      <c r="S776" s="2">
        <v>-4.5170000000000003</v>
      </c>
    </row>
    <row r="777" spans="1:19" x14ac:dyDescent="0.15">
      <c r="A777" s="2">
        <v>1993</v>
      </c>
      <c r="B777" s="2">
        <v>6</v>
      </c>
      <c r="C777" s="2">
        <v>27</v>
      </c>
      <c r="D777" s="2">
        <v>178</v>
      </c>
      <c r="Q777" s="2">
        <v>-8.85</v>
      </c>
      <c r="R777" s="2">
        <v>-5.4969999999999999</v>
      </c>
      <c r="S777" s="2">
        <v>-0.253</v>
      </c>
    </row>
    <row r="778" spans="1:19" x14ac:dyDescent="0.15">
      <c r="A778" s="2">
        <v>1993</v>
      </c>
      <c r="B778" s="2">
        <v>6</v>
      </c>
      <c r="C778" s="2">
        <v>28</v>
      </c>
      <c r="D778" s="2">
        <v>179</v>
      </c>
      <c r="Q778" s="2">
        <v>-7.06</v>
      </c>
      <c r="R778" s="2">
        <v>-4.4089999999999998</v>
      </c>
      <c r="S778" s="2">
        <v>1.145</v>
      </c>
    </row>
    <row r="779" spans="1:19" x14ac:dyDescent="0.15">
      <c r="A779" s="2">
        <v>1993</v>
      </c>
      <c r="B779" s="2">
        <v>6</v>
      </c>
      <c r="C779" s="2">
        <v>29</v>
      </c>
      <c r="D779" s="2">
        <v>180</v>
      </c>
      <c r="Q779" s="2">
        <v>-6.2110000000000003</v>
      </c>
      <c r="R779" s="2">
        <v>-2.52</v>
      </c>
      <c r="S779" s="2">
        <v>3.5209999999999999</v>
      </c>
    </row>
    <row r="780" spans="1:19" x14ac:dyDescent="0.15">
      <c r="A780" s="2">
        <v>1993</v>
      </c>
      <c r="B780" s="2">
        <v>6</v>
      </c>
      <c r="C780" s="2">
        <v>30</v>
      </c>
      <c r="D780" s="2">
        <v>181</v>
      </c>
      <c r="Q780" s="2">
        <v>-6.077</v>
      </c>
      <c r="R780" s="2">
        <v>-2.2719999999999998</v>
      </c>
      <c r="S780" s="2">
        <v>0.95399999999999996</v>
      </c>
    </row>
    <row r="781" spans="1:19" x14ac:dyDescent="0.15">
      <c r="A781" s="2">
        <v>1993</v>
      </c>
      <c r="B781" s="2">
        <v>7</v>
      </c>
      <c r="C781" s="2">
        <v>1</v>
      </c>
      <c r="D781" s="2">
        <v>182</v>
      </c>
      <c r="Q781" s="2">
        <v>-0.34899999999999998</v>
      </c>
      <c r="R781" s="2">
        <v>1.54</v>
      </c>
      <c r="S781" s="2">
        <v>4.9770000000000003</v>
      </c>
    </row>
    <row r="782" spans="1:19" x14ac:dyDescent="0.15">
      <c r="A782" s="2">
        <v>1993</v>
      </c>
      <c r="B782" s="2">
        <v>7</v>
      </c>
      <c r="C782" s="2">
        <v>2</v>
      </c>
      <c r="D782" s="2">
        <v>183</v>
      </c>
      <c r="Q782" s="2">
        <v>-5.8419999999999996</v>
      </c>
      <c r="R782" s="2">
        <v>-3.5449999999999999</v>
      </c>
      <c r="S782" s="2">
        <v>-0.23899999999999999</v>
      </c>
    </row>
    <row r="783" spans="1:19" x14ac:dyDescent="0.15">
      <c r="A783" s="2">
        <v>1993</v>
      </c>
      <c r="B783" s="2">
        <v>7</v>
      </c>
      <c r="C783" s="2">
        <v>3</v>
      </c>
      <c r="D783" s="2">
        <v>184</v>
      </c>
      <c r="Q783" s="2">
        <v>-7.29</v>
      </c>
      <c r="R783" s="2">
        <v>-5.923</v>
      </c>
      <c r="S783" s="2">
        <v>-4.9950000000000001</v>
      </c>
    </row>
    <row r="784" spans="1:19" x14ac:dyDescent="0.15">
      <c r="A784" s="2">
        <v>1993</v>
      </c>
      <c r="B784" s="2">
        <v>7</v>
      </c>
      <c r="C784" s="2">
        <v>4</v>
      </c>
      <c r="D784" s="2">
        <v>185</v>
      </c>
      <c r="Q784" s="2">
        <v>-6.242</v>
      </c>
      <c r="R784" s="2">
        <v>-3.9569999999999999</v>
      </c>
      <c r="S784" s="2">
        <v>-2.3519999999999999</v>
      </c>
    </row>
    <row r="785" spans="1:19" x14ac:dyDescent="0.15">
      <c r="A785" s="2">
        <v>1993</v>
      </c>
      <c r="B785" s="2">
        <v>7</v>
      </c>
      <c r="C785" s="2">
        <v>5</v>
      </c>
      <c r="D785" s="2">
        <v>186</v>
      </c>
      <c r="Q785" s="2">
        <v>-5.6790000000000003</v>
      </c>
      <c r="R785" s="2">
        <v>-2.4540000000000002</v>
      </c>
      <c r="S785" s="2">
        <v>2.4430000000000001</v>
      </c>
    </row>
    <row r="786" spans="1:19" x14ac:dyDescent="0.15">
      <c r="A786" s="2">
        <v>1993</v>
      </c>
      <c r="B786" s="2">
        <v>7</v>
      </c>
      <c r="C786" s="2">
        <v>6</v>
      </c>
      <c r="D786" s="2">
        <v>187</v>
      </c>
      <c r="Q786" s="2">
        <v>-2.6440000000000001</v>
      </c>
      <c r="R786" s="2">
        <v>-1.089</v>
      </c>
      <c r="S786" s="2">
        <v>1.5209999999999999</v>
      </c>
    </row>
    <row r="787" spans="1:19" x14ac:dyDescent="0.15">
      <c r="A787" s="2">
        <v>1993</v>
      </c>
      <c r="B787" s="2">
        <v>7</v>
      </c>
      <c r="C787" s="2">
        <v>7</v>
      </c>
      <c r="D787" s="2">
        <v>188</v>
      </c>
      <c r="Q787" s="2">
        <v>-2.1019999999999999</v>
      </c>
      <c r="R787" s="2">
        <v>1.9550000000000001</v>
      </c>
      <c r="S787" s="2">
        <v>6.6180000000000003</v>
      </c>
    </row>
    <row r="788" spans="1:19" x14ac:dyDescent="0.15">
      <c r="A788" s="2">
        <v>1993</v>
      </c>
      <c r="B788" s="2">
        <v>7</v>
      </c>
      <c r="C788" s="2">
        <v>8</v>
      </c>
      <c r="D788" s="2">
        <v>189</v>
      </c>
      <c r="Q788" s="2">
        <v>-1.8029999999999999</v>
      </c>
      <c r="R788" s="2">
        <v>1.302</v>
      </c>
      <c r="S788" s="2">
        <v>4.6959999999999997</v>
      </c>
    </row>
    <row r="789" spans="1:19" x14ac:dyDescent="0.15">
      <c r="A789" s="2">
        <v>1993</v>
      </c>
      <c r="B789" s="2">
        <v>7</v>
      </c>
      <c r="C789" s="2">
        <v>9</v>
      </c>
      <c r="D789" s="2">
        <v>190</v>
      </c>
      <c r="Q789" s="2">
        <v>-0.23899999999999999</v>
      </c>
      <c r="R789" s="2">
        <v>1.9550000000000001</v>
      </c>
      <c r="S789" s="2">
        <v>5.1079999999999997</v>
      </c>
    </row>
    <row r="790" spans="1:19" x14ac:dyDescent="0.15">
      <c r="A790" s="2">
        <v>1993</v>
      </c>
      <c r="B790" s="2">
        <v>7</v>
      </c>
      <c r="C790" s="2">
        <v>10</v>
      </c>
      <c r="D790" s="2">
        <v>191</v>
      </c>
      <c r="Q790" s="2">
        <v>-0.77500000000000002</v>
      </c>
      <c r="R790" s="2">
        <v>0.68100000000000005</v>
      </c>
      <c r="S790" s="2">
        <v>2.1360000000000001</v>
      </c>
    </row>
    <row r="791" spans="1:19" x14ac:dyDescent="0.15">
      <c r="A791" s="2">
        <v>1993</v>
      </c>
      <c r="B791" s="2">
        <v>7</v>
      </c>
      <c r="C791" s="2">
        <v>11</v>
      </c>
      <c r="D791" s="2">
        <v>192</v>
      </c>
      <c r="Q791" s="2">
        <v>-1.401</v>
      </c>
      <c r="R791" s="2">
        <v>0.19500000000000001</v>
      </c>
      <c r="S791" s="2">
        <v>2.3420000000000001</v>
      </c>
    </row>
    <row r="792" spans="1:19" x14ac:dyDescent="0.15">
      <c r="A792" s="2">
        <v>1993</v>
      </c>
      <c r="B792" s="2">
        <v>7</v>
      </c>
      <c r="C792" s="2">
        <v>12</v>
      </c>
      <c r="D792" s="2">
        <v>193</v>
      </c>
      <c r="Q792" s="2">
        <v>-1.0189999999999999</v>
      </c>
      <c r="R792" s="2">
        <v>1.341</v>
      </c>
      <c r="S792" s="2">
        <v>4.6890000000000001</v>
      </c>
    </row>
    <row r="793" spans="1:19" x14ac:dyDescent="0.15">
      <c r="A793" s="2">
        <v>1993</v>
      </c>
      <c r="B793" s="2">
        <v>7</v>
      </c>
      <c r="C793" s="2">
        <v>13</v>
      </c>
      <c r="D793" s="2">
        <v>194</v>
      </c>
      <c r="Q793" s="2">
        <v>0.378</v>
      </c>
      <c r="R793" s="2">
        <v>1.742</v>
      </c>
      <c r="S793" s="2">
        <v>4.3890000000000002</v>
      </c>
    </row>
    <row r="794" spans="1:19" x14ac:dyDescent="0.15">
      <c r="A794" s="2">
        <v>1993</v>
      </c>
      <c r="B794" s="2">
        <v>7</v>
      </c>
      <c r="C794" s="2">
        <v>14</v>
      </c>
      <c r="D794" s="2">
        <v>195</v>
      </c>
      <c r="Q794" s="2">
        <v>1.327</v>
      </c>
      <c r="R794" s="2">
        <v>4.234</v>
      </c>
      <c r="S794" s="2">
        <v>9.08</v>
      </c>
    </row>
    <row r="795" spans="1:19" x14ac:dyDescent="0.15">
      <c r="A795" s="2">
        <v>1993</v>
      </c>
      <c r="B795" s="2">
        <v>7</v>
      </c>
      <c r="C795" s="2">
        <v>15</v>
      </c>
      <c r="D795" s="2">
        <v>196</v>
      </c>
      <c r="Q795" s="2">
        <v>-1.1950000000000001</v>
      </c>
      <c r="R795" s="2">
        <v>8.2000000000000003E-2</v>
      </c>
      <c r="S795" s="2">
        <v>1.5329999999999999</v>
      </c>
    </row>
    <row r="796" spans="1:19" x14ac:dyDescent="0.15">
      <c r="A796" s="2">
        <v>1993</v>
      </c>
      <c r="B796" s="2">
        <v>7</v>
      </c>
      <c r="C796" s="2">
        <v>16</v>
      </c>
      <c r="D796" s="2">
        <v>197</v>
      </c>
      <c r="Q796" s="2">
        <v>-2.1190000000000002</v>
      </c>
      <c r="R796" s="2">
        <v>-0.53</v>
      </c>
      <c r="S796" s="2">
        <v>0.90900000000000003</v>
      </c>
    </row>
    <row r="797" spans="1:19" x14ac:dyDescent="0.15">
      <c r="A797" s="2">
        <v>1993</v>
      </c>
      <c r="B797" s="2">
        <v>7</v>
      </c>
      <c r="C797" s="2">
        <v>17</v>
      </c>
      <c r="D797" s="2">
        <v>198</v>
      </c>
      <c r="Q797" s="2">
        <v>-2.3340000000000001</v>
      </c>
      <c r="R797" s="2">
        <v>-0.72899999999999998</v>
      </c>
      <c r="S797" s="2">
        <v>4.8849999999999998</v>
      </c>
    </row>
    <row r="798" spans="1:19" x14ac:dyDescent="0.15">
      <c r="A798" s="2">
        <v>1993</v>
      </c>
      <c r="B798" s="2">
        <v>7</v>
      </c>
      <c r="C798" s="2">
        <v>18</v>
      </c>
      <c r="D798" s="2">
        <v>199</v>
      </c>
      <c r="Q798" s="2">
        <v>-4.266</v>
      </c>
      <c r="R798" s="2">
        <v>-1.8120000000000001</v>
      </c>
      <c r="S798" s="2">
        <v>-0.45100000000000001</v>
      </c>
    </row>
    <row r="799" spans="1:19" x14ac:dyDescent="0.15">
      <c r="A799" s="2">
        <v>1993</v>
      </c>
      <c r="B799" s="2">
        <v>7</v>
      </c>
      <c r="C799" s="2">
        <v>19</v>
      </c>
      <c r="D799" s="2">
        <v>200</v>
      </c>
      <c r="Q799" s="2">
        <v>-2.67</v>
      </c>
      <c r="R799" s="2">
        <v>-2.0190000000000001</v>
      </c>
      <c r="S799" s="2">
        <v>-1.605</v>
      </c>
    </row>
    <row r="800" spans="1:19" x14ac:dyDescent="0.15">
      <c r="A800" s="2">
        <v>1993</v>
      </c>
      <c r="B800" s="2">
        <v>7</v>
      </c>
      <c r="C800" s="2">
        <v>20</v>
      </c>
      <c r="D800" s="2">
        <v>201</v>
      </c>
      <c r="Q800" s="2">
        <v>-3.6440000000000001</v>
      </c>
      <c r="R800" s="2">
        <v>-2.4220000000000002</v>
      </c>
      <c r="S800" s="2">
        <v>-1.419</v>
      </c>
    </row>
    <row r="801" spans="1:19" x14ac:dyDescent="0.15">
      <c r="A801" s="2">
        <v>1993</v>
      </c>
      <c r="B801" s="2">
        <v>7</v>
      </c>
      <c r="C801" s="2">
        <v>21</v>
      </c>
      <c r="D801" s="2">
        <v>202</v>
      </c>
      <c r="Q801" s="2">
        <v>-4.681</v>
      </c>
      <c r="R801" s="2">
        <v>-2.677</v>
      </c>
      <c r="S801" s="2">
        <v>-1.2689999999999999</v>
      </c>
    </row>
    <row r="802" spans="1:19" x14ac:dyDescent="0.15">
      <c r="A802" s="2">
        <v>1993</v>
      </c>
      <c r="B802" s="2">
        <v>7</v>
      </c>
      <c r="C802" s="2">
        <v>22</v>
      </c>
      <c r="D802" s="2">
        <v>203</v>
      </c>
      <c r="Q802" s="2">
        <v>-5.9539999999999997</v>
      </c>
      <c r="R802" s="2">
        <v>-2.9060000000000001</v>
      </c>
      <c r="S802" s="2">
        <v>-1.232</v>
      </c>
    </row>
    <row r="803" spans="1:19" x14ac:dyDescent="0.15">
      <c r="A803" s="2">
        <v>1993</v>
      </c>
      <c r="B803" s="2">
        <v>7</v>
      </c>
      <c r="C803" s="2">
        <v>23</v>
      </c>
      <c r="D803" s="2">
        <v>204</v>
      </c>
      <c r="Q803" s="2">
        <v>-5.8869999999999996</v>
      </c>
      <c r="R803" s="2">
        <v>-3.3519999999999999</v>
      </c>
      <c r="S803" s="2">
        <v>-1.1120000000000001</v>
      </c>
    </row>
    <row r="804" spans="1:19" x14ac:dyDescent="0.15">
      <c r="A804" s="2">
        <v>1993</v>
      </c>
      <c r="B804" s="2">
        <v>7</v>
      </c>
      <c r="C804" s="2">
        <v>24</v>
      </c>
      <c r="D804" s="2">
        <v>205</v>
      </c>
      <c r="Q804" s="2">
        <v>-6.6639999999999997</v>
      </c>
      <c r="R804" s="2">
        <v>-3.8809999999999998</v>
      </c>
      <c r="S804" s="2">
        <v>-1.4570000000000001</v>
      </c>
    </row>
    <row r="805" spans="1:19" x14ac:dyDescent="0.15">
      <c r="A805" s="2">
        <v>1993</v>
      </c>
      <c r="B805" s="2">
        <v>7</v>
      </c>
      <c r="C805" s="2">
        <v>25</v>
      </c>
      <c r="D805" s="2">
        <v>206</v>
      </c>
      <c r="Q805" s="2">
        <v>-5.7720000000000002</v>
      </c>
      <c r="R805" s="2">
        <v>-3.1240000000000001</v>
      </c>
      <c r="S805" s="2">
        <v>0.184</v>
      </c>
    </row>
    <row r="806" spans="1:19" x14ac:dyDescent="0.15">
      <c r="A806" s="2">
        <v>1993</v>
      </c>
      <c r="B806" s="2">
        <v>7</v>
      </c>
      <c r="C806" s="2">
        <v>26</v>
      </c>
      <c r="D806" s="2">
        <v>207</v>
      </c>
      <c r="Q806" s="2">
        <v>-3.8420000000000001</v>
      </c>
      <c r="R806" s="2">
        <v>-1.909</v>
      </c>
      <c r="S806" s="2">
        <v>0.97399999999999998</v>
      </c>
    </row>
    <row r="807" spans="1:19" x14ac:dyDescent="0.15">
      <c r="A807" s="2">
        <v>1993</v>
      </c>
      <c r="B807" s="2">
        <v>7</v>
      </c>
      <c r="C807" s="2">
        <v>27</v>
      </c>
      <c r="D807" s="2">
        <v>208</v>
      </c>
      <c r="Q807" s="2">
        <v>-4.6239999999999997</v>
      </c>
      <c r="R807" s="2">
        <v>-2.6739999999999999</v>
      </c>
      <c r="S807" s="2">
        <v>0.46300000000000002</v>
      </c>
    </row>
    <row r="808" spans="1:19" x14ac:dyDescent="0.15">
      <c r="A808" s="2">
        <v>1993</v>
      </c>
      <c r="B808" s="2">
        <v>7</v>
      </c>
      <c r="C808" s="2">
        <v>28</v>
      </c>
      <c r="D808" s="2">
        <v>209</v>
      </c>
      <c r="Q808" s="2">
        <v>-4.718</v>
      </c>
      <c r="R808" s="2">
        <v>-3.0150000000000001</v>
      </c>
      <c r="S808" s="2">
        <v>-1.923</v>
      </c>
    </row>
    <row r="809" spans="1:19" x14ac:dyDescent="0.15">
      <c r="A809" s="2">
        <v>1993</v>
      </c>
      <c r="B809" s="2">
        <v>7</v>
      </c>
      <c r="C809" s="2">
        <v>29</v>
      </c>
      <c r="D809" s="2">
        <v>210</v>
      </c>
      <c r="Q809" s="2">
        <v>-4.4269999999999996</v>
      </c>
      <c r="R809" s="2">
        <v>-2.3250000000000002</v>
      </c>
      <c r="S809" s="2">
        <v>-0.84199999999999997</v>
      </c>
    </row>
    <row r="810" spans="1:19" x14ac:dyDescent="0.15">
      <c r="A810" s="2">
        <v>1993</v>
      </c>
      <c r="B810" s="2">
        <v>7</v>
      </c>
      <c r="C810" s="2">
        <v>30</v>
      </c>
      <c r="D810" s="2">
        <v>211</v>
      </c>
      <c r="Q810" s="2">
        <v>-3.4460000000000002</v>
      </c>
      <c r="R810" s="2">
        <v>0.66400000000000003</v>
      </c>
      <c r="S810" s="2">
        <v>4.38</v>
      </c>
    </row>
    <row r="811" spans="1:19" x14ac:dyDescent="0.15">
      <c r="A811" s="2">
        <v>1993</v>
      </c>
      <c r="B811" s="2">
        <v>7</v>
      </c>
      <c r="C811" s="2">
        <v>31</v>
      </c>
      <c r="D811" s="2">
        <v>212</v>
      </c>
      <c r="Q811" s="2">
        <v>-1.9139999999999999</v>
      </c>
      <c r="R811" s="2">
        <v>0.97599999999999998</v>
      </c>
      <c r="S811" s="2">
        <v>3.35</v>
      </c>
    </row>
    <row r="812" spans="1:19" x14ac:dyDescent="0.15">
      <c r="A812" s="2">
        <v>1993</v>
      </c>
      <c r="B812" s="2">
        <v>8</v>
      </c>
      <c r="C812" s="2">
        <v>1</v>
      </c>
      <c r="D812" s="2">
        <v>213</v>
      </c>
      <c r="Q812" s="2">
        <v>-3.6819999999999999</v>
      </c>
      <c r="R812" s="2">
        <v>0.23799999999999999</v>
      </c>
      <c r="S812" s="2">
        <v>4.8</v>
      </c>
    </row>
    <row r="813" spans="1:19" x14ac:dyDescent="0.15">
      <c r="A813" s="2">
        <v>1993</v>
      </c>
      <c r="B813" s="2">
        <v>8</v>
      </c>
      <c r="C813" s="2">
        <v>2</v>
      </c>
      <c r="D813" s="2">
        <v>214</v>
      </c>
      <c r="Q813" s="2">
        <v>-4.6900000000000004</v>
      </c>
      <c r="R813" s="2">
        <v>-1.0840000000000001</v>
      </c>
      <c r="S813" s="2">
        <v>5.6269999999999998</v>
      </c>
    </row>
    <row r="814" spans="1:19" x14ac:dyDescent="0.15">
      <c r="A814" s="2">
        <v>1993</v>
      </c>
      <c r="B814" s="2">
        <v>8</v>
      </c>
      <c r="C814" s="2">
        <v>3</v>
      </c>
      <c r="D814" s="2">
        <v>215</v>
      </c>
      <c r="Q814" s="2">
        <v>-5.4390000000000001</v>
      </c>
      <c r="R814" s="2">
        <v>-3.9889999999999999</v>
      </c>
      <c r="S814" s="2">
        <v>-2.3039999999999998</v>
      </c>
    </row>
    <row r="815" spans="1:19" x14ac:dyDescent="0.15">
      <c r="A815" s="2">
        <v>1993</v>
      </c>
      <c r="B815" s="2">
        <v>8</v>
      </c>
      <c r="C815" s="2">
        <v>4</v>
      </c>
      <c r="D815" s="2">
        <v>216</v>
      </c>
      <c r="Q815" s="2">
        <v>-11.91</v>
      </c>
      <c r="R815" s="2">
        <v>-7.39</v>
      </c>
      <c r="S815" s="2">
        <v>-4.5679999999999996</v>
      </c>
    </row>
    <row r="816" spans="1:19" x14ac:dyDescent="0.15">
      <c r="A816" s="2">
        <v>1993</v>
      </c>
      <c r="B816" s="2">
        <v>8</v>
      </c>
      <c r="C816" s="2">
        <v>5</v>
      </c>
      <c r="D816" s="2">
        <v>217</v>
      </c>
      <c r="Q816" s="2">
        <v>-13.92</v>
      </c>
      <c r="R816" s="2">
        <v>-11.52</v>
      </c>
      <c r="S816" s="2">
        <v>-8.85</v>
      </c>
    </row>
    <row r="817" spans="1:19" x14ac:dyDescent="0.15">
      <c r="A817" s="2">
        <v>1993</v>
      </c>
      <c r="B817" s="2">
        <v>8</v>
      </c>
      <c r="C817" s="2">
        <v>6</v>
      </c>
      <c r="D817" s="2">
        <v>218</v>
      </c>
      <c r="Q817" s="2">
        <v>-12.46</v>
      </c>
      <c r="R817" s="2">
        <v>-11.36</v>
      </c>
      <c r="S817" s="2">
        <v>-10.41</v>
      </c>
    </row>
    <row r="818" spans="1:19" x14ac:dyDescent="0.15">
      <c r="A818" s="2">
        <v>1993</v>
      </c>
      <c r="B818" s="2">
        <v>8</v>
      </c>
      <c r="C818" s="2">
        <v>7</v>
      </c>
      <c r="D818" s="2">
        <v>219</v>
      </c>
      <c r="Q818" s="2">
        <v>-15.75</v>
      </c>
      <c r="R818" s="2">
        <v>-13.19</v>
      </c>
      <c r="S818" s="2">
        <v>-11.84</v>
      </c>
    </row>
    <row r="819" spans="1:19" x14ac:dyDescent="0.15">
      <c r="A819" s="2">
        <v>1993</v>
      </c>
      <c r="B819" s="2">
        <v>8</v>
      </c>
      <c r="C819" s="2">
        <v>8</v>
      </c>
      <c r="D819" s="2">
        <v>220</v>
      </c>
      <c r="Q819" s="2">
        <v>-15.8</v>
      </c>
      <c r="R819" s="2">
        <v>-12.06</v>
      </c>
      <c r="S819" s="2">
        <v>-8.68</v>
      </c>
    </row>
    <row r="820" spans="1:19" x14ac:dyDescent="0.15">
      <c r="A820" s="2">
        <v>1993</v>
      </c>
      <c r="B820" s="2">
        <v>8</v>
      </c>
      <c r="C820" s="2">
        <v>9</v>
      </c>
      <c r="D820" s="2">
        <v>221</v>
      </c>
      <c r="Q820" s="2">
        <v>-11.5</v>
      </c>
      <c r="R820" s="2">
        <v>-9.7899999999999991</v>
      </c>
      <c r="S820" s="2">
        <v>-8.69</v>
      </c>
    </row>
    <row r="821" spans="1:19" x14ac:dyDescent="0.15">
      <c r="A821" s="2">
        <v>1993</v>
      </c>
      <c r="B821" s="2">
        <v>8</v>
      </c>
      <c r="C821" s="2">
        <v>10</v>
      </c>
      <c r="D821" s="2">
        <v>222</v>
      </c>
      <c r="Q821" s="2">
        <v>-11.79</v>
      </c>
      <c r="R821" s="2">
        <v>-10</v>
      </c>
      <c r="S821" s="2">
        <v>-7.77</v>
      </c>
    </row>
    <row r="822" spans="1:19" x14ac:dyDescent="0.15">
      <c r="A822" s="2">
        <v>1993</v>
      </c>
      <c r="B822" s="2">
        <v>8</v>
      </c>
      <c r="C822" s="2">
        <v>11</v>
      </c>
      <c r="D822" s="2">
        <v>223</v>
      </c>
      <c r="Q822" s="2">
        <v>-13.17</v>
      </c>
      <c r="R822" s="2">
        <v>-12.11</v>
      </c>
      <c r="S822" s="2">
        <v>-11.06</v>
      </c>
    </row>
    <row r="823" spans="1:19" x14ac:dyDescent="0.15">
      <c r="A823" s="2">
        <v>1993</v>
      </c>
      <c r="B823" s="2">
        <v>8</v>
      </c>
      <c r="C823" s="2">
        <v>12</v>
      </c>
      <c r="D823" s="2">
        <v>224</v>
      </c>
      <c r="Q823" s="2">
        <v>-12.87</v>
      </c>
      <c r="R823" s="2">
        <v>-9.23</v>
      </c>
      <c r="S823" s="2">
        <v>-4.7</v>
      </c>
    </row>
    <row r="824" spans="1:19" x14ac:dyDescent="0.15">
      <c r="A824" s="2">
        <v>1993</v>
      </c>
      <c r="B824" s="2">
        <v>8</v>
      </c>
      <c r="C824" s="2">
        <v>13</v>
      </c>
      <c r="D824" s="2">
        <v>225</v>
      </c>
      <c r="Q824" s="2">
        <v>-8.8699999999999992</v>
      </c>
      <c r="R824" s="2">
        <v>-5.8579999999999997</v>
      </c>
      <c r="S824" s="2">
        <v>-1.1200000000000001</v>
      </c>
    </row>
    <row r="825" spans="1:19" x14ac:dyDescent="0.15">
      <c r="A825" s="2">
        <v>1993</v>
      </c>
      <c r="B825" s="2">
        <v>8</v>
      </c>
      <c r="C825" s="2">
        <v>14</v>
      </c>
      <c r="D825" s="2">
        <v>226</v>
      </c>
      <c r="Q825" s="2">
        <v>-9.4</v>
      </c>
      <c r="R825" s="2">
        <v>-8.1</v>
      </c>
      <c r="S825" s="2">
        <v>-6.7220000000000004</v>
      </c>
    </row>
    <row r="826" spans="1:19" x14ac:dyDescent="0.15">
      <c r="A826" s="2">
        <v>1993</v>
      </c>
      <c r="B826" s="2">
        <v>8</v>
      </c>
      <c r="C826" s="2">
        <v>15</v>
      </c>
      <c r="D826" s="2">
        <v>227</v>
      </c>
      <c r="Q826" s="2">
        <v>-10</v>
      </c>
      <c r="R826" s="2">
        <v>-8.2799999999999994</v>
      </c>
      <c r="S826" s="2">
        <v>-7.63</v>
      </c>
    </row>
    <row r="827" spans="1:19" x14ac:dyDescent="0.15">
      <c r="A827" s="2">
        <v>1993</v>
      </c>
      <c r="B827" s="2">
        <v>8</v>
      </c>
      <c r="C827" s="2">
        <v>16</v>
      </c>
      <c r="D827" s="2">
        <v>228</v>
      </c>
      <c r="Q827" s="2">
        <v>-9.68</v>
      </c>
      <c r="R827" s="2">
        <v>-7.82</v>
      </c>
      <c r="S827" s="2">
        <v>-6.0419999999999998</v>
      </c>
    </row>
    <row r="828" spans="1:19" x14ac:dyDescent="0.15">
      <c r="A828" s="2">
        <v>1993</v>
      </c>
      <c r="B828" s="2">
        <v>8</v>
      </c>
      <c r="C828" s="2">
        <v>17</v>
      </c>
      <c r="D828" s="2">
        <v>229</v>
      </c>
      <c r="Q828" s="2">
        <v>-9.0399999999999991</v>
      </c>
      <c r="R828" s="2">
        <v>-6.7969999999999997</v>
      </c>
      <c r="S828" s="2">
        <v>-0.68500000000000005</v>
      </c>
    </row>
    <row r="829" spans="1:19" x14ac:dyDescent="0.15">
      <c r="A829" s="2">
        <v>1993</v>
      </c>
      <c r="B829" s="2">
        <v>8</v>
      </c>
      <c r="C829" s="2">
        <v>18</v>
      </c>
      <c r="D829" s="2">
        <v>230</v>
      </c>
      <c r="Q829" s="2">
        <v>-8.66</v>
      </c>
      <c r="R829" s="2">
        <v>-6.21</v>
      </c>
      <c r="S829" s="2">
        <v>-2.1850000000000001</v>
      </c>
    </row>
    <row r="830" spans="1:19" x14ac:dyDescent="0.15">
      <c r="A830" s="2">
        <v>1993</v>
      </c>
      <c r="B830" s="2">
        <v>8</v>
      </c>
      <c r="C830" s="2">
        <v>19</v>
      </c>
      <c r="D830" s="2">
        <v>231</v>
      </c>
      <c r="Q830" s="2">
        <v>-10.220000000000001</v>
      </c>
      <c r="R830" s="2">
        <v>-8.1199999999999992</v>
      </c>
      <c r="S830" s="2">
        <v>-6.8769999999999998</v>
      </c>
    </row>
    <row r="831" spans="1:19" x14ac:dyDescent="0.15">
      <c r="A831" s="2">
        <v>1993</v>
      </c>
      <c r="B831" s="2">
        <v>8</v>
      </c>
      <c r="C831" s="2">
        <v>20</v>
      </c>
      <c r="D831" s="2">
        <v>232</v>
      </c>
      <c r="Q831" s="2">
        <v>-6.8579999999999997</v>
      </c>
      <c r="R831" s="2">
        <v>-4.0880000000000001</v>
      </c>
      <c r="S831" s="2">
        <v>-1.708</v>
      </c>
    </row>
    <row r="832" spans="1:19" x14ac:dyDescent="0.15">
      <c r="A832" s="2">
        <v>1993</v>
      </c>
      <c r="B832" s="2">
        <v>8</v>
      </c>
      <c r="C832" s="2">
        <v>21</v>
      </c>
      <c r="D832" s="2">
        <v>233</v>
      </c>
      <c r="Q832" s="2">
        <v>-10.95</v>
      </c>
      <c r="R832" s="2">
        <v>-7.52</v>
      </c>
      <c r="S832" s="2">
        <v>-5.383</v>
      </c>
    </row>
    <row r="833" spans="1:19" x14ac:dyDescent="0.15">
      <c r="A833" s="2">
        <v>1993</v>
      </c>
      <c r="B833" s="2">
        <v>8</v>
      </c>
      <c r="C833" s="2">
        <v>22</v>
      </c>
      <c r="D833" s="2">
        <v>234</v>
      </c>
      <c r="Q833" s="2">
        <v>-10.35</v>
      </c>
      <c r="R833" s="2">
        <v>-8.7200000000000006</v>
      </c>
      <c r="S833" s="2">
        <v>-5.85</v>
      </c>
    </row>
    <row r="834" spans="1:19" x14ac:dyDescent="0.15">
      <c r="A834" s="2">
        <v>1993</v>
      </c>
      <c r="B834" s="2">
        <v>8</v>
      </c>
      <c r="C834" s="2">
        <v>23</v>
      </c>
      <c r="D834" s="2">
        <v>235</v>
      </c>
      <c r="Q834" s="2">
        <v>-13.23</v>
      </c>
      <c r="R834" s="2">
        <v>-9.19</v>
      </c>
      <c r="S834" s="2">
        <v>-4.6449999999999996</v>
      </c>
    </row>
    <row r="835" spans="1:19" x14ac:dyDescent="0.15">
      <c r="A835" s="2">
        <v>1993</v>
      </c>
      <c r="B835" s="2">
        <v>8</v>
      </c>
      <c r="C835" s="2">
        <v>24</v>
      </c>
      <c r="D835" s="2">
        <v>236</v>
      </c>
      <c r="Q835" s="2">
        <v>-11.04</v>
      </c>
      <c r="R835" s="2">
        <v>-6.96</v>
      </c>
      <c r="S835" s="2">
        <v>-2.8029999999999999</v>
      </c>
    </row>
    <row r="836" spans="1:19" x14ac:dyDescent="0.15">
      <c r="A836" s="2">
        <v>1993</v>
      </c>
      <c r="B836" s="2">
        <v>8</v>
      </c>
      <c r="C836" s="2">
        <v>25</v>
      </c>
      <c r="D836" s="2">
        <v>237</v>
      </c>
      <c r="Q836" s="2">
        <v>-11.89</v>
      </c>
      <c r="R836" s="2">
        <v>-8.85</v>
      </c>
      <c r="S836" s="2">
        <v>-6.3470000000000004</v>
      </c>
    </row>
    <row r="837" spans="1:19" x14ac:dyDescent="0.15">
      <c r="A837" s="2">
        <v>1993</v>
      </c>
      <c r="B837" s="2">
        <v>8</v>
      </c>
      <c r="C837" s="2">
        <v>26</v>
      </c>
      <c r="D837" s="2">
        <v>238</v>
      </c>
      <c r="Q837" s="2">
        <v>-10.8</v>
      </c>
      <c r="R837" s="2">
        <v>-8.5500000000000007</v>
      </c>
      <c r="S837" s="2">
        <v>-5.915</v>
      </c>
    </row>
    <row r="838" spans="1:19" x14ac:dyDescent="0.15">
      <c r="A838" s="2">
        <v>1993</v>
      </c>
      <c r="B838" s="2">
        <v>8</v>
      </c>
      <c r="C838" s="2">
        <v>27</v>
      </c>
      <c r="D838" s="2">
        <v>239</v>
      </c>
      <c r="Q838" s="2">
        <v>-7.81</v>
      </c>
      <c r="R838" s="2">
        <v>-5.5789999999999997</v>
      </c>
      <c r="S838" s="2">
        <v>-3.5779999999999998</v>
      </c>
    </row>
    <row r="839" spans="1:19" x14ac:dyDescent="0.15">
      <c r="A839" s="2">
        <v>1993</v>
      </c>
      <c r="B839" s="2">
        <v>8</v>
      </c>
      <c r="C839" s="2">
        <v>28</v>
      </c>
      <c r="D839" s="2">
        <v>240</v>
      </c>
      <c r="Q839" s="2">
        <v>-8.9499999999999993</v>
      </c>
      <c r="R839" s="2">
        <v>-6.4950000000000001</v>
      </c>
      <c r="S839" s="2">
        <v>-4.1260000000000003</v>
      </c>
    </row>
    <row r="840" spans="1:19" x14ac:dyDescent="0.15">
      <c r="A840" s="2">
        <v>1993</v>
      </c>
      <c r="B840" s="2">
        <v>8</v>
      </c>
      <c r="C840" s="2">
        <v>29</v>
      </c>
      <c r="D840" s="2">
        <v>241</v>
      </c>
      <c r="Q840" s="2">
        <v>-11.89</v>
      </c>
      <c r="R840" s="2">
        <v>-8.76</v>
      </c>
      <c r="S840" s="2">
        <v>-5.7839999999999998</v>
      </c>
    </row>
    <row r="841" spans="1:19" x14ac:dyDescent="0.15">
      <c r="A841" s="2">
        <v>1993</v>
      </c>
      <c r="B841" s="2">
        <v>8</v>
      </c>
      <c r="C841" s="2">
        <v>30</v>
      </c>
      <c r="D841" s="2">
        <v>242</v>
      </c>
      <c r="Q841" s="2">
        <v>-12.43</v>
      </c>
      <c r="R841" s="2">
        <v>-10.92</v>
      </c>
      <c r="S841" s="2">
        <v>-9.74</v>
      </c>
    </row>
    <row r="842" spans="1:19" x14ac:dyDescent="0.15">
      <c r="A842" s="2">
        <v>1993</v>
      </c>
      <c r="B842" s="2">
        <v>8</v>
      </c>
      <c r="C842" s="2">
        <v>31</v>
      </c>
      <c r="D842" s="2">
        <v>243</v>
      </c>
      <c r="Q842" s="2">
        <v>-12.43</v>
      </c>
      <c r="R842" s="2">
        <v>-10.06</v>
      </c>
      <c r="S842" s="2">
        <v>-8.17</v>
      </c>
    </row>
    <row r="843" spans="1:19" x14ac:dyDescent="0.15">
      <c r="A843" s="2">
        <v>1993</v>
      </c>
      <c r="B843" s="2">
        <v>9</v>
      </c>
      <c r="C843" s="2">
        <v>1</v>
      </c>
      <c r="D843" s="2">
        <v>244</v>
      </c>
      <c r="Q843" s="2">
        <v>-12.04</v>
      </c>
      <c r="R843" s="2">
        <v>-10.81</v>
      </c>
      <c r="S843" s="2">
        <v>-9.5</v>
      </c>
    </row>
    <row r="844" spans="1:19" x14ac:dyDescent="0.15">
      <c r="A844" s="2">
        <v>1993</v>
      </c>
      <c r="B844" s="2">
        <v>9</v>
      </c>
      <c r="C844" s="2">
        <v>2</v>
      </c>
      <c r="D844" s="2">
        <v>245</v>
      </c>
      <c r="Q844" s="2">
        <v>-12.83</v>
      </c>
      <c r="R844" s="2">
        <v>-8.6300000000000008</v>
      </c>
      <c r="S844" s="2">
        <v>-3.7629999999999999</v>
      </c>
    </row>
    <row r="845" spans="1:19" x14ac:dyDescent="0.15">
      <c r="A845" s="2">
        <v>1993</v>
      </c>
      <c r="B845" s="2">
        <v>9</v>
      </c>
      <c r="C845" s="2">
        <v>3</v>
      </c>
      <c r="D845" s="2">
        <v>246</v>
      </c>
      <c r="Q845" s="2">
        <v>-14</v>
      </c>
      <c r="R845" s="2">
        <v>-10.34</v>
      </c>
      <c r="S845" s="2">
        <v>-8.27</v>
      </c>
    </row>
    <row r="846" spans="1:19" x14ac:dyDescent="0.15">
      <c r="A846" s="2">
        <v>1993</v>
      </c>
      <c r="B846" s="2">
        <v>9</v>
      </c>
      <c r="C846" s="2">
        <v>4</v>
      </c>
      <c r="D846" s="2">
        <v>247</v>
      </c>
      <c r="Q846" s="2">
        <v>-12.58</v>
      </c>
      <c r="R846" s="2">
        <v>-10.3</v>
      </c>
      <c r="S846" s="2">
        <v>-8.61</v>
      </c>
    </row>
    <row r="847" spans="1:19" x14ac:dyDescent="0.15">
      <c r="A847" s="2">
        <v>1993</v>
      </c>
      <c r="B847" s="2">
        <v>9</v>
      </c>
      <c r="C847" s="2">
        <v>5</v>
      </c>
      <c r="D847" s="2">
        <v>248</v>
      </c>
      <c r="Q847" s="2">
        <v>-11.01</v>
      </c>
      <c r="R847" s="2">
        <v>-6.5730000000000004</v>
      </c>
      <c r="S847" s="2">
        <v>-3.597</v>
      </c>
    </row>
    <row r="848" spans="1:19" x14ac:dyDescent="0.15">
      <c r="A848" s="2">
        <v>1993</v>
      </c>
      <c r="B848" s="2">
        <v>9</v>
      </c>
      <c r="C848" s="2">
        <v>6</v>
      </c>
      <c r="D848" s="2">
        <v>249</v>
      </c>
      <c r="Q848" s="2">
        <v>-12.6</v>
      </c>
      <c r="R848" s="2">
        <v>-8.99</v>
      </c>
      <c r="S848" s="2">
        <v>-4.9160000000000004</v>
      </c>
    </row>
    <row r="849" spans="1:19" x14ac:dyDescent="0.15">
      <c r="A849" s="2">
        <v>1993</v>
      </c>
      <c r="B849" s="2">
        <v>9</v>
      </c>
      <c r="C849" s="2">
        <v>7</v>
      </c>
      <c r="D849" s="2">
        <v>250</v>
      </c>
      <c r="Q849" s="2">
        <v>-11.18</v>
      </c>
      <c r="R849" s="2">
        <v>-10.32</v>
      </c>
      <c r="S849" s="2">
        <v>-8.86</v>
      </c>
    </row>
    <row r="850" spans="1:19" x14ac:dyDescent="0.15">
      <c r="A850" s="2">
        <v>1993</v>
      </c>
      <c r="B850" s="2">
        <v>9</v>
      </c>
      <c r="C850" s="2">
        <v>8</v>
      </c>
      <c r="D850" s="2">
        <v>251</v>
      </c>
      <c r="Q850" s="2">
        <v>-13.38</v>
      </c>
      <c r="R850" s="2">
        <v>-11.83</v>
      </c>
      <c r="S850" s="2">
        <v>-9.99</v>
      </c>
    </row>
    <row r="851" spans="1:19" x14ac:dyDescent="0.15">
      <c r="A851" s="2">
        <v>1993</v>
      </c>
      <c r="B851" s="2">
        <v>9</v>
      </c>
      <c r="C851" s="2">
        <v>9</v>
      </c>
      <c r="D851" s="2">
        <v>252</v>
      </c>
      <c r="Q851" s="2">
        <v>-13.66</v>
      </c>
      <c r="R851" s="2">
        <v>-11.67</v>
      </c>
      <c r="S851" s="2">
        <v>-10.06</v>
      </c>
    </row>
    <row r="852" spans="1:19" x14ac:dyDescent="0.15">
      <c r="A852" s="2">
        <v>1993</v>
      </c>
      <c r="B852" s="2">
        <v>9</v>
      </c>
      <c r="C852" s="2">
        <v>10</v>
      </c>
      <c r="D852" s="2">
        <v>253</v>
      </c>
      <c r="Q852" s="2">
        <v>-14.41</v>
      </c>
      <c r="R852" s="2">
        <v>-11.26</v>
      </c>
      <c r="S852" s="2">
        <v>-8.4600000000000009</v>
      </c>
    </row>
    <row r="853" spans="1:19" x14ac:dyDescent="0.15">
      <c r="A853" s="2">
        <v>1993</v>
      </c>
      <c r="B853" s="2">
        <v>9</v>
      </c>
      <c r="C853" s="2">
        <v>11</v>
      </c>
      <c r="D853" s="2">
        <v>254</v>
      </c>
      <c r="Q853" s="2">
        <v>-13.77</v>
      </c>
      <c r="R853" s="2">
        <v>-10.61</v>
      </c>
      <c r="S853" s="2">
        <v>-8.11</v>
      </c>
    </row>
    <row r="854" spans="1:19" x14ac:dyDescent="0.15">
      <c r="A854" s="2">
        <v>1993</v>
      </c>
      <c r="B854" s="2">
        <v>9</v>
      </c>
      <c r="C854" s="2">
        <v>12</v>
      </c>
      <c r="D854" s="2">
        <v>255</v>
      </c>
      <c r="Q854" s="2">
        <v>-12.9</v>
      </c>
      <c r="R854" s="2">
        <v>-11.04</v>
      </c>
      <c r="S854" s="2">
        <v>-7.93</v>
      </c>
    </row>
    <row r="855" spans="1:19" x14ac:dyDescent="0.15">
      <c r="A855" s="2">
        <v>1993</v>
      </c>
      <c r="B855" s="2">
        <v>9</v>
      </c>
      <c r="C855" s="2">
        <v>13</v>
      </c>
      <c r="D855" s="2">
        <v>256</v>
      </c>
      <c r="Q855" s="2">
        <v>-14.63</v>
      </c>
      <c r="R855" s="2">
        <v>-12.6</v>
      </c>
      <c r="S855" s="2">
        <v>-10.15</v>
      </c>
    </row>
    <row r="856" spans="1:19" x14ac:dyDescent="0.15">
      <c r="A856" s="2">
        <v>1993</v>
      </c>
      <c r="B856" s="2">
        <v>9</v>
      </c>
      <c r="C856" s="2">
        <v>14</v>
      </c>
      <c r="D856" s="2">
        <v>257</v>
      </c>
      <c r="Q856" s="2">
        <v>-17.38</v>
      </c>
      <c r="R856" s="2">
        <v>-14.9</v>
      </c>
      <c r="S856" s="2">
        <v>-13</v>
      </c>
    </row>
    <row r="857" spans="1:19" x14ac:dyDescent="0.15">
      <c r="A857" s="2">
        <v>1993</v>
      </c>
      <c r="B857" s="2">
        <v>9</v>
      </c>
      <c r="C857" s="2">
        <v>15</v>
      </c>
      <c r="D857" s="2">
        <v>258</v>
      </c>
      <c r="Q857" s="2">
        <v>-19.29</v>
      </c>
      <c r="R857" s="2">
        <v>-17.45</v>
      </c>
      <c r="S857" s="2">
        <v>-15.03</v>
      </c>
    </row>
    <row r="858" spans="1:19" x14ac:dyDescent="0.15">
      <c r="A858" s="2">
        <v>1993</v>
      </c>
      <c r="B858" s="2">
        <v>9</v>
      </c>
      <c r="C858" s="2">
        <v>16</v>
      </c>
      <c r="D858" s="2">
        <v>259</v>
      </c>
      <c r="Q858" s="2">
        <v>-16.95</v>
      </c>
      <c r="R858" s="2">
        <v>-11.11</v>
      </c>
      <c r="S858" s="2">
        <v>-7.92</v>
      </c>
    </row>
    <row r="859" spans="1:19" x14ac:dyDescent="0.15">
      <c r="A859" s="2">
        <v>1993</v>
      </c>
      <c r="B859" s="2">
        <v>9</v>
      </c>
      <c r="C859" s="2">
        <v>17</v>
      </c>
      <c r="D859" s="2">
        <v>260</v>
      </c>
      <c r="Q859" s="2">
        <v>-11.78</v>
      </c>
      <c r="R859" s="2">
        <v>-9.2899999999999991</v>
      </c>
      <c r="S859" s="2">
        <v>-5.742</v>
      </c>
    </row>
    <row r="860" spans="1:19" x14ac:dyDescent="0.15">
      <c r="A860" s="2">
        <v>1993</v>
      </c>
      <c r="B860" s="2">
        <v>9</v>
      </c>
      <c r="C860" s="2">
        <v>18</v>
      </c>
      <c r="D860" s="2">
        <v>261</v>
      </c>
      <c r="Q860" s="2">
        <v>-11.56</v>
      </c>
      <c r="R860" s="2">
        <v>-8.98</v>
      </c>
      <c r="S860" s="2">
        <v>-4.6680000000000001</v>
      </c>
    </row>
    <row r="861" spans="1:19" x14ac:dyDescent="0.15">
      <c r="A861" s="2">
        <v>1993</v>
      </c>
      <c r="B861" s="2">
        <v>9</v>
      </c>
      <c r="C861" s="2">
        <v>19</v>
      </c>
      <c r="D861" s="2">
        <v>262</v>
      </c>
      <c r="Q861" s="2">
        <v>-12.1</v>
      </c>
      <c r="R861" s="2">
        <v>-9.64</v>
      </c>
      <c r="S861" s="2">
        <v>-5.6070000000000002</v>
      </c>
    </row>
    <row r="862" spans="1:19" x14ac:dyDescent="0.15">
      <c r="A862" s="2">
        <v>1993</v>
      </c>
      <c r="B862" s="2">
        <v>9</v>
      </c>
      <c r="C862" s="2">
        <v>20</v>
      </c>
      <c r="D862" s="2">
        <v>263</v>
      </c>
      <c r="Q862" s="2">
        <v>-14.35</v>
      </c>
      <c r="R862" s="2">
        <v>-10.88</v>
      </c>
      <c r="S862" s="2">
        <v>-8.11</v>
      </c>
    </row>
    <row r="863" spans="1:19" x14ac:dyDescent="0.15">
      <c r="A863" s="2">
        <v>1993</v>
      </c>
      <c r="B863" s="2">
        <v>9</v>
      </c>
      <c r="C863" s="2">
        <v>21</v>
      </c>
      <c r="D863" s="2">
        <v>264</v>
      </c>
      <c r="Q863" s="2">
        <v>-13.55</v>
      </c>
      <c r="R863" s="2">
        <v>-11.35</v>
      </c>
      <c r="S863" s="2">
        <v>-7.09</v>
      </c>
    </row>
    <row r="864" spans="1:19" x14ac:dyDescent="0.15">
      <c r="A864" s="2">
        <v>1993</v>
      </c>
      <c r="B864" s="2">
        <v>9</v>
      </c>
      <c r="C864" s="2">
        <v>22</v>
      </c>
      <c r="D864" s="2">
        <v>265</v>
      </c>
      <c r="Q864" s="2">
        <v>-20.12</v>
      </c>
      <c r="R864" s="2">
        <v>-16.23</v>
      </c>
      <c r="S864" s="2">
        <v>-12.8</v>
      </c>
    </row>
    <row r="865" spans="1:19" x14ac:dyDescent="0.15">
      <c r="A865" s="2">
        <v>1993</v>
      </c>
      <c r="B865" s="2">
        <v>9</v>
      </c>
      <c r="C865" s="2">
        <v>23</v>
      </c>
      <c r="D865" s="2">
        <v>266</v>
      </c>
      <c r="Q865" s="2">
        <v>-20.09</v>
      </c>
      <c r="R865" s="2">
        <v>-14.39</v>
      </c>
      <c r="S865" s="2">
        <v>-10.46</v>
      </c>
    </row>
    <row r="866" spans="1:19" x14ac:dyDescent="0.15">
      <c r="A866" s="2">
        <v>1993</v>
      </c>
      <c r="B866" s="2">
        <v>9</v>
      </c>
      <c r="C866" s="2">
        <v>24</v>
      </c>
      <c r="D866" s="2">
        <v>267</v>
      </c>
      <c r="Q866" s="2">
        <v>-19.77</v>
      </c>
      <c r="R866" s="2">
        <v>-15.16</v>
      </c>
      <c r="S866" s="2">
        <v>-12.54</v>
      </c>
    </row>
    <row r="867" spans="1:19" x14ac:dyDescent="0.15">
      <c r="A867" s="2">
        <v>1993</v>
      </c>
      <c r="B867" s="2">
        <v>9</v>
      </c>
      <c r="C867" s="2">
        <v>25</v>
      </c>
      <c r="D867" s="2">
        <v>268</v>
      </c>
      <c r="Q867" s="2">
        <v>-23.07</v>
      </c>
      <c r="R867" s="2">
        <v>-17.899999999999999</v>
      </c>
      <c r="S867" s="2">
        <v>-15.35</v>
      </c>
    </row>
    <row r="868" spans="1:19" x14ac:dyDescent="0.15">
      <c r="A868" s="2">
        <v>1993</v>
      </c>
      <c r="B868" s="2">
        <v>9</v>
      </c>
      <c r="C868" s="2">
        <v>26</v>
      </c>
      <c r="D868" s="2">
        <v>269</v>
      </c>
      <c r="Q868" s="2">
        <v>-23.69</v>
      </c>
      <c r="R868" s="2">
        <v>-17.989999999999998</v>
      </c>
      <c r="S868" s="2">
        <v>-15.46</v>
      </c>
    </row>
    <row r="869" spans="1:19" x14ac:dyDescent="0.15">
      <c r="A869" s="2">
        <v>1993</v>
      </c>
      <c r="B869" s="2">
        <v>9</v>
      </c>
      <c r="C869" s="2">
        <v>27</v>
      </c>
      <c r="D869" s="2">
        <v>270</v>
      </c>
      <c r="Q869" s="2">
        <v>-18.600000000000001</v>
      </c>
      <c r="R869" s="2">
        <v>-16.37</v>
      </c>
      <c r="S869" s="2">
        <v>-14.09</v>
      </c>
    </row>
    <row r="870" spans="1:19" x14ac:dyDescent="0.15">
      <c r="A870" s="2">
        <v>1993</v>
      </c>
      <c r="B870" s="2">
        <v>9</v>
      </c>
      <c r="C870" s="2">
        <v>28</v>
      </c>
      <c r="D870" s="2">
        <v>271</v>
      </c>
      <c r="Q870" s="2">
        <v>-21.79</v>
      </c>
      <c r="R870" s="2">
        <v>-18.38</v>
      </c>
      <c r="S870" s="2">
        <v>-14.87</v>
      </c>
    </row>
    <row r="871" spans="1:19" x14ac:dyDescent="0.15">
      <c r="A871" s="2">
        <v>1993</v>
      </c>
      <c r="B871" s="2">
        <v>9</v>
      </c>
      <c r="C871" s="2">
        <v>29</v>
      </c>
      <c r="D871" s="2">
        <v>272</v>
      </c>
      <c r="Q871" s="2">
        <v>-24.63</v>
      </c>
      <c r="R871" s="2">
        <v>-21.63</v>
      </c>
      <c r="S871" s="2">
        <v>-19.149999999999999</v>
      </c>
    </row>
    <row r="872" spans="1:19" x14ac:dyDescent="0.15">
      <c r="A872" s="2">
        <v>1993</v>
      </c>
      <c r="B872" s="2">
        <v>9</v>
      </c>
      <c r="C872" s="2">
        <v>30</v>
      </c>
      <c r="D872" s="2">
        <v>273</v>
      </c>
      <c r="Q872" s="2">
        <v>-25.81</v>
      </c>
      <c r="R872" s="2">
        <v>-24.33</v>
      </c>
      <c r="S872" s="2">
        <v>-22.8</v>
      </c>
    </row>
    <row r="873" spans="1:19" x14ac:dyDescent="0.15">
      <c r="A873" s="2">
        <v>1993</v>
      </c>
      <c r="B873" s="2">
        <v>10</v>
      </c>
      <c r="C873" s="2">
        <v>1</v>
      </c>
      <c r="D873" s="2">
        <v>274</v>
      </c>
      <c r="Q873" s="2">
        <v>-25.58</v>
      </c>
      <c r="R873" s="2">
        <v>-23.78</v>
      </c>
      <c r="S873" s="2">
        <v>-21.88</v>
      </c>
    </row>
    <row r="874" spans="1:19" x14ac:dyDescent="0.15">
      <c r="A874" s="2">
        <v>1993</v>
      </c>
      <c r="B874" s="2">
        <v>10</v>
      </c>
      <c r="C874" s="2">
        <v>2</v>
      </c>
      <c r="D874" s="2">
        <v>275</v>
      </c>
      <c r="Q874" s="2">
        <v>-23.8</v>
      </c>
      <c r="R874" s="2">
        <v>-21.25</v>
      </c>
      <c r="S874" s="2">
        <v>-17.57</v>
      </c>
    </row>
    <row r="875" spans="1:19" x14ac:dyDescent="0.15">
      <c r="A875" s="2">
        <v>1993</v>
      </c>
      <c r="B875" s="2">
        <v>10</v>
      </c>
      <c r="C875" s="2">
        <v>3</v>
      </c>
      <c r="D875" s="2">
        <v>276</v>
      </c>
      <c r="Q875" s="2">
        <v>-21.68</v>
      </c>
      <c r="R875" s="2">
        <v>-17.37</v>
      </c>
      <c r="S875" s="2">
        <v>-14.06</v>
      </c>
    </row>
    <row r="876" spans="1:19" x14ac:dyDescent="0.15">
      <c r="A876" s="2">
        <v>1993</v>
      </c>
      <c r="B876" s="2">
        <v>10</v>
      </c>
      <c r="C876" s="2">
        <v>4</v>
      </c>
      <c r="D876" s="2">
        <v>277</v>
      </c>
      <c r="Q876" s="2">
        <v>-16.3</v>
      </c>
      <c r="R876" s="2">
        <v>-13.52</v>
      </c>
      <c r="S876" s="2">
        <v>-9.0299999999999994</v>
      </c>
    </row>
    <row r="877" spans="1:19" x14ac:dyDescent="0.15">
      <c r="A877" s="2">
        <v>1993</v>
      </c>
      <c r="B877" s="2">
        <v>10</v>
      </c>
      <c r="C877" s="2">
        <v>5</v>
      </c>
      <c r="D877" s="2">
        <v>278</v>
      </c>
      <c r="Q877" s="2">
        <v>-13.39</v>
      </c>
      <c r="R877" s="2">
        <v>-9.6999999999999993</v>
      </c>
      <c r="S877" s="2">
        <v>-6.5449999999999999</v>
      </c>
    </row>
    <row r="878" spans="1:19" x14ac:dyDescent="0.15">
      <c r="A878" s="2">
        <v>1993</v>
      </c>
      <c r="B878" s="2">
        <v>10</v>
      </c>
      <c r="C878" s="2">
        <v>6</v>
      </c>
      <c r="D878" s="2">
        <v>279</v>
      </c>
      <c r="Q878" s="2">
        <v>-18.02</v>
      </c>
      <c r="R878" s="2">
        <v>-14.61</v>
      </c>
      <c r="S878" s="2">
        <v>-10.63</v>
      </c>
    </row>
    <row r="879" spans="1:19" x14ac:dyDescent="0.15">
      <c r="A879" s="2">
        <v>1993</v>
      </c>
      <c r="B879" s="2">
        <v>10</v>
      </c>
      <c r="C879" s="2">
        <v>7</v>
      </c>
      <c r="D879" s="2">
        <v>280</v>
      </c>
      <c r="Q879" s="2">
        <v>-19.190000000000001</v>
      </c>
      <c r="R879" s="2">
        <v>-15.69</v>
      </c>
      <c r="S879" s="2">
        <v>-13.37</v>
      </c>
    </row>
    <row r="880" spans="1:19" x14ac:dyDescent="0.15">
      <c r="A880" s="2">
        <v>1993</v>
      </c>
      <c r="B880" s="2">
        <v>10</v>
      </c>
      <c r="C880" s="2">
        <v>8</v>
      </c>
      <c r="D880" s="2">
        <v>281</v>
      </c>
      <c r="Q880" s="2">
        <v>-20.190000000000001</v>
      </c>
      <c r="R880" s="2">
        <v>-18.75</v>
      </c>
      <c r="S880" s="2">
        <v>-16.53</v>
      </c>
    </row>
    <row r="881" spans="1:19" x14ac:dyDescent="0.15">
      <c r="A881" s="2">
        <v>1993</v>
      </c>
      <c r="B881" s="2">
        <v>10</v>
      </c>
      <c r="C881" s="2">
        <v>9</v>
      </c>
      <c r="D881" s="2">
        <v>282</v>
      </c>
      <c r="Q881" s="2">
        <v>-19.8</v>
      </c>
      <c r="R881" s="2">
        <v>-16.239999999999998</v>
      </c>
      <c r="S881" s="2">
        <v>-14.63</v>
      </c>
    </row>
    <row r="882" spans="1:19" x14ac:dyDescent="0.15">
      <c r="A882" s="2">
        <v>1993</v>
      </c>
      <c r="B882" s="2">
        <v>10</v>
      </c>
      <c r="C882" s="2">
        <v>10</v>
      </c>
      <c r="D882" s="2">
        <v>283</v>
      </c>
      <c r="Q882" s="2">
        <v>-20.100000000000001</v>
      </c>
      <c r="R882" s="2">
        <v>-17.5</v>
      </c>
      <c r="S882" s="2">
        <v>-15.3</v>
      </c>
    </row>
    <row r="883" spans="1:19" x14ac:dyDescent="0.15">
      <c r="A883" s="2">
        <v>1993</v>
      </c>
      <c r="B883" s="2">
        <v>10</v>
      </c>
      <c r="C883" s="2">
        <v>11</v>
      </c>
      <c r="D883" s="2">
        <v>284</v>
      </c>
      <c r="Q883" s="2">
        <v>-16.399999999999999</v>
      </c>
      <c r="R883" s="2">
        <v>-13.44</v>
      </c>
      <c r="S883" s="2">
        <v>-11.5</v>
      </c>
    </row>
    <row r="884" spans="1:19" x14ac:dyDescent="0.15">
      <c r="A884" s="2">
        <v>1993</v>
      </c>
      <c r="B884" s="2">
        <v>10</v>
      </c>
      <c r="C884" s="2">
        <v>12</v>
      </c>
      <c r="D884" s="2">
        <v>285</v>
      </c>
      <c r="Q884" s="2">
        <v>-19.82</v>
      </c>
      <c r="R884" s="2">
        <v>-14.27</v>
      </c>
      <c r="S884" s="2">
        <v>-12.03</v>
      </c>
    </row>
    <row r="885" spans="1:19" x14ac:dyDescent="0.15">
      <c r="A885" s="2">
        <v>1993</v>
      </c>
      <c r="B885" s="2">
        <v>10</v>
      </c>
      <c r="C885" s="2">
        <v>13</v>
      </c>
      <c r="D885" s="2">
        <v>286</v>
      </c>
      <c r="Q885" s="2">
        <v>-20.62</v>
      </c>
      <c r="R885" s="2">
        <v>-15.75</v>
      </c>
      <c r="S885" s="2">
        <v>-12.79</v>
      </c>
    </row>
    <row r="886" spans="1:19" x14ac:dyDescent="0.15">
      <c r="A886" s="2">
        <v>1993</v>
      </c>
      <c r="B886" s="2">
        <v>10</v>
      </c>
      <c r="C886" s="2">
        <v>14</v>
      </c>
      <c r="D886" s="2">
        <v>287</v>
      </c>
      <c r="Q886" s="2">
        <v>-14.98</v>
      </c>
      <c r="R886" s="2">
        <v>-11.8</v>
      </c>
      <c r="S886" s="2">
        <v>-9.1</v>
      </c>
    </row>
    <row r="887" spans="1:19" x14ac:dyDescent="0.15">
      <c r="A887" s="2">
        <v>1993</v>
      </c>
      <c r="B887" s="2">
        <v>10</v>
      </c>
      <c r="C887" s="2">
        <v>15</v>
      </c>
      <c r="D887" s="2">
        <v>288</v>
      </c>
      <c r="Q887" s="2">
        <v>-13.77</v>
      </c>
      <c r="R887" s="2">
        <v>-9.4499999999999993</v>
      </c>
      <c r="S887" s="2">
        <v>-7.54</v>
      </c>
    </row>
    <row r="888" spans="1:19" x14ac:dyDescent="0.15">
      <c r="A888" s="2">
        <v>1993</v>
      </c>
      <c r="B888" s="2">
        <v>10</v>
      </c>
      <c r="C888" s="2">
        <v>16</v>
      </c>
      <c r="D888" s="2">
        <v>289</v>
      </c>
      <c r="Q888" s="2">
        <v>-18.18</v>
      </c>
      <c r="R888" s="2">
        <v>-14.45</v>
      </c>
      <c r="S888" s="2">
        <v>-12.91</v>
      </c>
    </row>
    <row r="889" spans="1:19" x14ac:dyDescent="0.15">
      <c r="A889" s="2">
        <v>1993</v>
      </c>
      <c r="B889" s="2">
        <v>10</v>
      </c>
      <c r="C889" s="2">
        <v>17</v>
      </c>
      <c r="D889" s="2">
        <v>290</v>
      </c>
      <c r="Q889" s="2">
        <v>-16.03</v>
      </c>
      <c r="R889" s="2">
        <v>-13.48</v>
      </c>
      <c r="S889" s="2">
        <v>-11.96</v>
      </c>
    </row>
    <row r="890" spans="1:19" x14ac:dyDescent="0.15">
      <c r="A890" s="2">
        <v>1993</v>
      </c>
      <c r="B890" s="2">
        <v>10</v>
      </c>
      <c r="C890" s="2">
        <v>18</v>
      </c>
      <c r="D890" s="2">
        <v>291</v>
      </c>
      <c r="Q890" s="2">
        <v>-16.16</v>
      </c>
      <c r="R890" s="2">
        <v>-13.47</v>
      </c>
      <c r="S890" s="2">
        <v>-11.1</v>
      </c>
    </row>
    <row r="891" spans="1:19" x14ac:dyDescent="0.15">
      <c r="A891" s="2">
        <v>1993</v>
      </c>
      <c r="B891" s="2">
        <v>10</v>
      </c>
      <c r="C891" s="2">
        <v>19</v>
      </c>
      <c r="D891" s="2">
        <v>292</v>
      </c>
      <c r="Q891" s="2">
        <v>-21.83</v>
      </c>
      <c r="R891" s="2">
        <v>-16.809999999999999</v>
      </c>
      <c r="S891" s="2">
        <v>-13.45</v>
      </c>
    </row>
    <row r="892" spans="1:19" x14ac:dyDescent="0.15">
      <c r="A892" s="2">
        <v>1993</v>
      </c>
      <c r="B892" s="2">
        <v>10</v>
      </c>
      <c r="C892" s="2">
        <v>20</v>
      </c>
      <c r="D892" s="2">
        <v>293</v>
      </c>
      <c r="Q892" s="2">
        <v>-25.3</v>
      </c>
      <c r="R892" s="2">
        <v>-21.96</v>
      </c>
      <c r="S892" s="2">
        <v>-19.25</v>
      </c>
    </row>
    <row r="893" spans="1:19" x14ac:dyDescent="0.15">
      <c r="A893" s="2">
        <v>1993</v>
      </c>
      <c r="B893" s="2">
        <v>10</v>
      </c>
      <c r="C893" s="2">
        <v>21</v>
      </c>
      <c r="D893" s="2">
        <v>294</v>
      </c>
      <c r="Q893" s="2">
        <v>-22.7</v>
      </c>
      <c r="R893" s="2">
        <v>-18.690000000000001</v>
      </c>
      <c r="S893" s="2">
        <v>-16.36</v>
      </c>
    </row>
    <row r="894" spans="1:19" x14ac:dyDescent="0.15">
      <c r="A894" s="2">
        <v>1993</v>
      </c>
      <c r="B894" s="2">
        <v>10</v>
      </c>
      <c r="C894" s="2">
        <v>22</v>
      </c>
      <c r="D894" s="2">
        <v>295</v>
      </c>
      <c r="Q894" s="2">
        <v>-24.49</v>
      </c>
      <c r="R894" s="2">
        <v>-22.61</v>
      </c>
      <c r="S894" s="2">
        <v>-20.420000000000002</v>
      </c>
    </row>
    <row r="895" spans="1:19" x14ac:dyDescent="0.15">
      <c r="A895" s="2">
        <v>1993</v>
      </c>
      <c r="B895" s="2">
        <v>10</v>
      </c>
      <c r="C895" s="2">
        <v>23</v>
      </c>
      <c r="D895" s="2">
        <v>296</v>
      </c>
      <c r="Q895" s="2">
        <v>-23.71</v>
      </c>
      <c r="R895" s="2">
        <v>-21.09</v>
      </c>
      <c r="S895" s="2">
        <v>-18.77</v>
      </c>
    </row>
    <row r="896" spans="1:19" x14ac:dyDescent="0.15">
      <c r="A896" s="2">
        <v>1993</v>
      </c>
      <c r="B896" s="2">
        <v>10</v>
      </c>
      <c r="C896" s="2">
        <v>24</v>
      </c>
      <c r="D896" s="2">
        <v>297</v>
      </c>
      <c r="Q896" s="2">
        <v>-29.82</v>
      </c>
      <c r="R896" s="2">
        <v>-24.84</v>
      </c>
      <c r="S896" s="2">
        <v>-21.63</v>
      </c>
    </row>
    <row r="897" spans="1:19" x14ac:dyDescent="0.15">
      <c r="A897" s="2">
        <v>1993</v>
      </c>
      <c r="B897" s="2">
        <v>10</v>
      </c>
      <c r="C897" s="2">
        <v>25</v>
      </c>
      <c r="D897" s="2">
        <v>298</v>
      </c>
      <c r="Q897" s="2">
        <v>-32.28</v>
      </c>
      <c r="R897" s="2">
        <v>-30.73</v>
      </c>
      <c r="S897" s="2">
        <v>-28.55</v>
      </c>
    </row>
    <row r="898" spans="1:19" x14ac:dyDescent="0.15">
      <c r="A898" s="2">
        <v>1993</v>
      </c>
      <c r="B898" s="2">
        <v>10</v>
      </c>
      <c r="C898" s="2">
        <v>26</v>
      </c>
      <c r="D898" s="2">
        <v>299</v>
      </c>
      <c r="Q898" s="2">
        <v>-31.55</v>
      </c>
      <c r="R898" s="2">
        <v>-29.66</v>
      </c>
      <c r="S898" s="2">
        <v>-26.67</v>
      </c>
    </row>
    <row r="899" spans="1:19" x14ac:dyDescent="0.15">
      <c r="A899" s="2">
        <v>1993</v>
      </c>
      <c r="B899" s="2">
        <v>10</v>
      </c>
      <c r="C899" s="2">
        <v>27</v>
      </c>
      <c r="D899" s="2">
        <v>300</v>
      </c>
      <c r="Q899" s="2">
        <v>-29.48</v>
      </c>
      <c r="R899" s="2">
        <v>-27.04</v>
      </c>
      <c r="S899" s="2">
        <v>-24.74</v>
      </c>
    </row>
    <row r="900" spans="1:19" x14ac:dyDescent="0.15">
      <c r="A900" s="2">
        <v>1993</v>
      </c>
      <c r="B900" s="2">
        <v>10</v>
      </c>
      <c r="C900" s="2">
        <v>28</v>
      </c>
      <c r="D900" s="2">
        <v>301</v>
      </c>
      <c r="Q900" s="2">
        <v>-32.06</v>
      </c>
      <c r="R900" s="2">
        <v>-30.02</v>
      </c>
      <c r="S900" s="2">
        <v>-27.91</v>
      </c>
    </row>
    <row r="901" spans="1:19" x14ac:dyDescent="0.15">
      <c r="A901" s="2">
        <v>1993</v>
      </c>
      <c r="B901" s="2">
        <v>10</v>
      </c>
      <c r="C901" s="2">
        <v>29</v>
      </c>
      <c r="D901" s="2">
        <v>302</v>
      </c>
      <c r="Q901" s="2">
        <v>-36.79</v>
      </c>
      <c r="R901" s="2">
        <v>-34.31</v>
      </c>
      <c r="S901" s="2">
        <v>-31.15</v>
      </c>
    </row>
    <row r="902" spans="1:19" x14ac:dyDescent="0.15">
      <c r="A902" s="2">
        <v>1993</v>
      </c>
      <c r="B902" s="2">
        <v>10</v>
      </c>
      <c r="C902" s="2">
        <v>30</v>
      </c>
      <c r="D902" s="2">
        <v>303</v>
      </c>
      <c r="Q902" s="2">
        <v>-36.979999999999997</v>
      </c>
      <c r="R902" s="2">
        <v>-34.020000000000003</v>
      </c>
      <c r="S902" s="2">
        <v>-32.68</v>
      </c>
    </row>
    <row r="903" spans="1:19" x14ac:dyDescent="0.15">
      <c r="A903" s="2">
        <v>1993</v>
      </c>
      <c r="B903" s="2">
        <v>10</v>
      </c>
      <c r="C903" s="2">
        <v>31</v>
      </c>
      <c r="D903" s="2">
        <v>304</v>
      </c>
      <c r="Q903" s="2">
        <v>-37.6</v>
      </c>
      <c r="R903" s="2">
        <v>-35.75</v>
      </c>
      <c r="S903" s="2">
        <v>-33.93</v>
      </c>
    </row>
    <row r="904" spans="1:19" x14ac:dyDescent="0.15">
      <c r="A904" s="2">
        <v>1993</v>
      </c>
      <c r="B904" s="2">
        <v>11</v>
      </c>
      <c r="C904" s="2">
        <v>1</v>
      </c>
      <c r="D904" s="2">
        <v>305</v>
      </c>
      <c r="Q904" s="2">
        <v>-35.200000000000003</v>
      </c>
      <c r="R904" s="2">
        <v>-33.17</v>
      </c>
      <c r="S904" s="2">
        <v>-30.97</v>
      </c>
    </row>
    <row r="905" spans="1:19" x14ac:dyDescent="0.15">
      <c r="A905" s="2">
        <v>1993</v>
      </c>
      <c r="B905" s="2">
        <v>11</v>
      </c>
      <c r="C905" s="2">
        <v>2</v>
      </c>
      <c r="D905" s="2">
        <v>306</v>
      </c>
      <c r="Q905" s="2">
        <v>-32.82</v>
      </c>
      <c r="R905" s="2">
        <v>-31.95</v>
      </c>
      <c r="S905" s="2">
        <v>-31.17</v>
      </c>
    </row>
    <row r="906" spans="1:19" x14ac:dyDescent="0.15">
      <c r="A906" s="2">
        <v>1993</v>
      </c>
      <c r="B906" s="2">
        <v>11</v>
      </c>
      <c r="C906" s="2">
        <v>3</v>
      </c>
      <c r="D906" s="2">
        <v>307</v>
      </c>
      <c r="Q906" s="2">
        <v>-34.71</v>
      </c>
      <c r="R906" s="2">
        <v>-33.49</v>
      </c>
      <c r="S906" s="2">
        <v>-32.53</v>
      </c>
    </row>
    <row r="907" spans="1:19" x14ac:dyDescent="0.15">
      <c r="A907" s="2">
        <v>1993</v>
      </c>
      <c r="B907" s="2">
        <v>11</v>
      </c>
      <c r="C907" s="2">
        <v>4</v>
      </c>
      <c r="D907" s="2">
        <v>308</v>
      </c>
      <c r="Q907" s="2">
        <v>-34.909999999999997</v>
      </c>
      <c r="R907" s="2">
        <v>-32.92</v>
      </c>
      <c r="S907" s="2">
        <v>-30.39</v>
      </c>
    </row>
    <row r="908" spans="1:19" x14ac:dyDescent="0.15">
      <c r="A908" s="2">
        <v>1993</v>
      </c>
      <c r="B908" s="2">
        <v>11</v>
      </c>
      <c r="C908" s="2">
        <v>5</v>
      </c>
      <c r="D908" s="2">
        <v>309</v>
      </c>
      <c r="Q908" s="2">
        <v>-30.68</v>
      </c>
      <c r="R908" s="2">
        <v>-28.23</v>
      </c>
      <c r="S908" s="2">
        <v>-24.45</v>
      </c>
    </row>
    <row r="909" spans="1:19" x14ac:dyDescent="0.15">
      <c r="A909" s="2">
        <v>1993</v>
      </c>
      <c r="B909" s="2">
        <v>11</v>
      </c>
      <c r="C909" s="2">
        <v>6</v>
      </c>
      <c r="D909" s="2">
        <v>310</v>
      </c>
      <c r="Q909" s="2">
        <v>-30.31</v>
      </c>
      <c r="R909" s="2">
        <v>-27.24</v>
      </c>
      <c r="S909" s="2">
        <v>-22.96</v>
      </c>
    </row>
    <row r="910" spans="1:19" x14ac:dyDescent="0.15">
      <c r="A910" s="2">
        <v>1993</v>
      </c>
      <c r="B910" s="2">
        <v>11</v>
      </c>
      <c r="C910" s="2">
        <v>7</v>
      </c>
      <c r="D910" s="2">
        <v>311</v>
      </c>
      <c r="Q910" s="2">
        <v>-33.46</v>
      </c>
      <c r="R910" s="2">
        <v>-30.68</v>
      </c>
      <c r="S910" s="2">
        <v>-29.05</v>
      </c>
    </row>
    <row r="911" spans="1:19" x14ac:dyDescent="0.15">
      <c r="A911" s="2">
        <v>1993</v>
      </c>
      <c r="B911" s="2">
        <v>11</v>
      </c>
      <c r="C911" s="2">
        <v>8</v>
      </c>
      <c r="D911" s="2">
        <v>312</v>
      </c>
      <c r="Q911" s="2">
        <v>-32.32</v>
      </c>
      <c r="R911" s="2">
        <v>-29.82</v>
      </c>
      <c r="S911" s="2">
        <v>-27.66</v>
      </c>
    </row>
    <row r="912" spans="1:19" x14ac:dyDescent="0.15">
      <c r="A912" s="2">
        <v>1993</v>
      </c>
      <c r="B912" s="2">
        <v>11</v>
      </c>
      <c r="C912" s="2">
        <v>9</v>
      </c>
      <c r="D912" s="2">
        <v>313</v>
      </c>
      <c r="Q912" s="2">
        <v>-33.409999999999997</v>
      </c>
      <c r="R912" s="2">
        <v>-31.36</v>
      </c>
      <c r="S912" s="2">
        <v>-28.93</v>
      </c>
    </row>
    <row r="913" spans="1:19" x14ac:dyDescent="0.15">
      <c r="A913" s="2">
        <v>1993</v>
      </c>
      <c r="B913" s="2">
        <v>11</v>
      </c>
      <c r="C913" s="2">
        <v>10</v>
      </c>
      <c r="D913" s="2">
        <v>314</v>
      </c>
      <c r="Q913" s="2">
        <v>-29.12</v>
      </c>
      <c r="R913" s="2">
        <v>-26.2</v>
      </c>
      <c r="S913" s="2">
        <v>-24.22</v>
      </c>
    </row>
    <row r="914" spans="1:19" x14ac:dyDescent="0.15">
      <c r="A914" s="2">
        <v>1993</v>
      </c>
      <c r="B914" s="2">
        <v>11</v>
      </c>
      <c r="C914" s="2">
        <v>11</v>
      </c>
      <c r="D914" s="2">
        <v>315</v>
      </c>
      <c r="Q914" s="2">
        <v>-29.61</v>
      </c>
      <c r="R914" s="2">
        <v>-27.35</v>
      </c>
      <c r="S914" s="2">
        <v>-25.54</v>
      </c>
    </row>
    <row r="915" spans="1:19" x14ac:dyDescent="0.15">
      <c r="A915" s="2">
        <v>1993</v>
      </c>
      <c r="B915" s="2">
        <v>11</v>
      </c>
      <c r="C915" s="2">
        <v>12</v>
      </c>
      <c r="D915" s="2">
        <v>316</v>
      </c>
      <c r="Q915" s="2">
        <v>-30.16</v>
      </c>
      <c r="R915" s="2">
        <v>-27.94</v>
      </c>
      <c r="S915" s="2">
        <v>-25.79</v>
      </c>
    </row>
    <row r="916" spans="1:19" x14ac:dyDescent="0.15">
      <c r="A916" s="2">
        <v>1993</v>
      </c>
      <c r="B916" s="2">
        <v>11</v>
      </c>
      <c r="C916" s="2">
        <v>13</v>
      </c>
      <c r="D916" s="2">
        <v>317</v>
      </c>
      <c r="Q916" s="2">
        <v>-30.95</v>
      </c>
      <c r="R916" s="2">
        <v>-28.67</v>
      </c>
      <c r="S916" s="2">
        <v>-26.75</v>
      </c>
    </row>
    <row r="917" spans="1:19" x14ac:dyDescent="0.15">
      <c r="A917" s="2">
        <v>1993</v>
      </c>
      <c r="B917" s="2">
        <v>11</v>
      </c>
      <c r="C917" s="2">
        <v>14</v>
      </c>
      <c r="D917" s="2">
        <v>318</v>
      </c>
      <c r="Q917" s="2">
        <v>-32.47</v>
      </c>
      <c r="R917" s="2">
        <v>-28.66</v>
      </c>
      <c r="S917" s="2">
        <v>-26.43</v>
      </c>
    </row>
    <row r="918" spans="1:19" x14ac:dyDescent="0.15">
      <c r="A918" s="2">
        <v>1993</v>
      </c>
      <c r="B918" s="2">
        <v>11</v>
      </c>
      <c r="C918" s="2">
        <v>15</v>
      </c>
      <c r="D918" s="2">
        <v>319</v>
      </c>
      <c r="Q918" s="2">
        <v>-32.18</v>
      </c>
      <c r="R918" s="2">
        <v>-29.1</v>
      </c>
      <c r="S918" s="2">
        <v>-26.46</v>
      </c>
    </row>
    <row r="919" spans="1:19" x14ac:dyDescent="0.15">
      <c r="A919" s="2">
        <v>1993</v>
      </c>
      <c r="B919" s="2">
        <v>11</v>
      </c>
      <c r="C919" s="2">
        <v>16</v>
      </c>
      <c r="D919" s="2">
        <v>320</v>
      </c>
      <c r="Q919" s="2">
        <v>-32.57</v>
      </c>
      <c r="R919" s="2">
        <v>-28.92</v>
      </c>
      <c r="S919" s="2">
        <v>-26.97</v>
      </c>
    </row>
    <row r="920" spans="1:19" x14ac:dyDescent="0.15">
      <c r="A920" s="2">
        <v>1993</v>
      </c>
      <c r="B920" s="2">
        <v>11</v>
      </c>
      <c r="C920" s="2">
        <v>17</v>
      </c>
      <c r="D920" s="2">
        <v>321</v>
      </c>
      <c r="Q920" s="2">
        <v>-31.29</v>
      </c>
      <c r="R920" s="2">
        <v>-29.3</v>
      </c>
      <c r="S920" s="2">
        <v>-27.94</v>
      </c>
    </row>
    <row r="921" spans="1:19" x14ac:dyDescent="0.15">
      <c r="A921" s="2">
        <v>1993</v>
      </c>
      <c r="B921" s="2">
        <v>11</v>
      </c>
      <c r="C921" s="2">
        <v>18</v>
      </c>
      <c r="D921" s="2">
        <v>322</v>
      </c>
      <c r="Q921" s="2">
        <v>-31.49</v>
      </c>
      <c r="R921" s="2">
        <v>-28.54</v>
      </c>
      <c r="S921" s="2">
        <v>-26.41</v>
      </c>
    </row>
    <row r="922" spans="1:19" x14ac:dyDescent="0.15">
      <c r="A922" s="2">
        <v>1993</v>
      </c>
      <c r="B922" s="2">
        <v>11</v>
      </c>
      <c r="C922" s="2">
        <v>19</v>
      </c>
      <c r="D922" s="2">
        <v>323</v>
      </c>
      <c r="Q922" s="2">
        <v>-29.55</v>
      </c>
      <c r="R922" s="2">
        <v>-26.85</v>
      </c>
      <c r="S922" s="2">
        <v>-24.83</v>
      </c>
    </row>
    <row r="923" spans="1:19" x14ac:dyDescent="0.15">
      <c r="A923" s="2">
        <v>1993</v>
      </c>
      <c r="B923" s="2">
        <v>11</v>
      </c>
      <c r="C923" s="2">
        <v>20</v>
      </c>
      <c r="D923" s="2">
        <v>324</v>
      </c>
      <c r="Q923" s="2">
        <v>-31.85</v>
      </c>
      <c r="R923" s="2">
        <v>-26.18</v>
      </c>
      <c r="S923" s="2">
        <v>-22.77</v>
      </c>
    </row>
    <row r="924" spans="1:19" x14ac:dyDescent="0.15">
      <c r="A924" s="2">
        <v>1993</v>
      </c>
      <c r="B924" s="2">
        <v>11</v>
      </c>
      <c r="C924" s="2">
        <v>21</v>
      </c>
      <c r="D924" s="2">
        <v>325</v>
      </c>
      <c r="Q924" s="2">
        <v>-33.24</v>
      </c>
      <c r="R924" s="2">
        <v>-28.13</v>
      </c>
      <c r="S924" s="2">
        <v>-25.02</v>
      </c>
    </row>
    <row r="925" spans="1:19" x14ac:dyDescent="0.15">
      <c r="A925" s="2">
        <v>1993</v>
      </c>
      <c r="B925" s="2">
        <v>11</v>
      </c>
      <c r="C925" s="2">
        <v>22</v>
      </c>
      <c r="D925" s="2">
        <v>326</v>
      </c>
      <c r="Q925" s="2">
        <v>-33.130000000000003</v>
      </c>
      <c r="R925" s="2">
        <v>-28.23</v>
      </c>
      <c r="S925" s="2">
        <v>-24.21</v>
      </c>
    </row>
    <row r="926" spans="1:19" x14ac:dyDescent="0.15">
      <c r="A926" s="2">
        <v>1993</v>
      </c>
      <c r="B926" s="2">
        <v>11</v>
      </c>
      <c r="C926" s="2">
        <v>23</v>
      </c>
      <c r="D926" s="2">
        <v>327</v>
      </c>
      <c r="Q926" s="2">
        <v>-30.8</v>
      </c>
      <c r="R926" s="2">
        <v>-27.65</v>
      </c>
      <c r="S926" s="2">
        <v>-25.54</v>
      </c>
    </row>
    <row r="927" spans="1:19" x14ac:dyDescent="0.15">
      <c r="A927" s="2">
        <v>1993</v>
      </c>
      <c r="B927" s="2">
        <v>11</v>
      </c>
      <c r="C927" s="2">
        <v>24</v>
      </c>
      <c r="D927" s="2">
        <v>328</v>
      </c>
      <c r="Q927" s="2">
        <v>-29.83</v>
      </c>
      <c r="R927" s="2">
        <v>-25.42</v>
      </c>
      <c r="S927" s="2">
        <v>-22.06</v>
      </c>
    </row>
    <row r="928" spans="1:19" x14ac:dyDescent="0.15">
      <c r="A928" s="2">
        <v>1993</v>
      </c>
      <c r="B928" s="2">
        <v>11</v>
      </c>
      <c r="C928" s="2">
        <v>25</v>
      </c>
      <c r="D928" s="2">
        <v>329</v>
      </c>
      <c r="Q928" s="2">
        <v>-31.43</v>
      </c>
      <c r="R928" s="2">
        <v>-27.86</v>
      </c>
      <c r="S928" s="2">
        <v>-24.72</v>
      </c>
    </row>
    <row r="929" spans="1:19" x14ac:dyDescent="0.15">
      <c r="A929" s="2">
        <v>1993</v>
      </c>
      <c r="B929" s="2">
        <v>11</v>
      </c>
      <c r="C929" s="2">
        <v>26</v>
      </c>
      <c r="D929" s="2">
        <v>330</v>
      </c>
      <c r="Q929" s="2">
        <v>-30.56</v>
      </c>
      <c r="R929" s="2">
        <v>-28.45</v>
      </c>
      <c r="S929" s="2">
        <v>-25.91</v>
      </c>
    </row>
    <row r="930" spans="1:19" x14ac:dyDescent="0.15">
      <c r="A930" s="2">
        <v>1993</v>
      </c>
      <c r="B930" s="2">
        <v>11</v>
      </c>
      <c r="C930" s="2">
        <v>27</v>
      </c>
      <c r="D930" s="2">
        <v>331</v>
      </c>
      <c r="Q930" s="2">
        <v>-36.46</v>
      </c>
      <c r="R930" s="2">
        <v>-31.6</v>
      </c>
      <c r="S930" s="2">
        <v>-27.99</v>
      </c>
    </row>
    <row r="931" spans="1:19" x14ac:dyDescent="0.15">
      <c r="A931" s="2">
        <v>1993</v>
      </c>
      <c r="B931" s="2">
        <v>11</v>
      </c>
      <c r="C931" s="2">
        <v>28</v>
      </c>
      <c r="D931" s="2">
        <v>332</v>
      </c>
      <c r="Q931" s="2">
        <v>-38.83</v>
      </c>
      <c r="R931" s="2">
        <v>-36.450000000000003</v>
      </c>
      <c r="S931" s="2">
        <v>-32.92</v>
      </c>
    </row>
    <row r="932" spans="1:19" x14ac:dyDescent="0.15">
      <c r="A932" s="2">
        <v>1993</v>
      </c>
      <c r="B932" s="2">
        <v>11</v>
      </c>
      <c r="C932" s="2">
        <v>29</v>
      </c>
      <c r="D932" s="2">
        <v>333</v>
      </c>
      <c r="Q932" s="2">
        <v>-40.17</v>
      </c>
      <c r="R932" s="2">
        <v>-38.47</v>
      </c>
      <c r="S932" s="2">
        <v>-35.090000000000003</v>
      </c>
    </row>
    <row r="933" spans="1:19" x14ac:dyDescent="0.15">
      <c r="A933" s="2">
        <v>1993</v>
      </c>
      <c r="B933" s="2">
        <v>11</v>
      </c>
      <c r="C933" s="2">
        <v>30</v>
      </c>
      <c r="D933" s="2">
        <v>334</v>
      </c>
      <c r="Q933" s="2">
        <v>-38.479999999999997</v>
      </c>
      <c r="R933" s="2">
        <v>-36.020000000000003</v>
      </c>
      <c r="S933" s="2">
        <v>-33.32</v>
      </c>
    </row>
    <row r="934" spans="1:19" x14ac:dyDescent="0.15">
      <c r="A934" s="2">
        <v>1993</v>
      </c>
      <c r="B934" s="2">
        <v>12</v>
      </c>
      <c r="C934" s="2">
        <v>1</v>
      </c>
      <c r="D934" s="2">
        <v>335</v>
      </c>
      <c r="Q934" s="2">
        <v>-37.770000000000003</v>
      </c>
      <c r="R934" s="2">
        <v>-35.979999999999997</v>
      </c>
      <c r="S934" s="2">
        <v>-34.14</v>
      </c>
    </row>
    <row r="935" spans="1:19" x14ac:dyDescent="0.15">
      <c r="A935" s="2">
        <v>1993</v>
      </c>
      <c r="B935" s="2">
        <v>12</v>
      </c>
      <c r="C935" s="2">
        <v>2</v>
      </c>
      <c r="D935" s="2">
        <v>336</v>
      </c>
      <c r="Q935" s="2">
        <v>-39.130000000000003</v>
      </c>
      <c r="R935" s="2">
        <v>-37.200000000000003</v>
      </c>
      <c r="S935" s="2">
        <v>-34.25</v>
      </c>
    </row>
    <row r="936" spans="1:19" x14ac:dyDescent="0.15">
      <c r="A936" s="2">
        <v>1993</v>
      </c>
      <c r="B936" s="2">
        <v>12</v>
      </c>
      <c r="C936" s="2">
        <v>3</v>
      </c>
      <c r="D936" s="2">
        <v>337</v>
      </c>
      <c r="Q936" s="2">
        <v>-35.630000000000003</v>
      </c>
      <c r="R936" s="2">
        <v>-32.74</v>
      </c>
      <c r="S936" s="2">
        <v>-29.25</v>
      </c>
    </row>
    <row r="937" spans="1:19" x14ac:dyDescent="0.15">
      <c r="A937" s="2">
        <v>1993</v>
      </c>
      <c r="B937" s="2">
        <v>12</v>
      </c>
      <c r="C937" s="2">
        <v>4</v>
      </c>
      <c r="D937" s="2">
        <v>338</v>
      </c>
      <c r="Q937" s="2">
        <v>-30.21</v>
      </c>
      <c r="R937" s="2">
        <v>-28.73</v>
      </c>
      <c r="S937" s="2">
        <v>-27.41</v>
      </c>
    </row>
    <row r="938" spans="1:19" x14ac:dyDescent="0.15">
      <c r="A938" s="2">
        <v>1993</v>
      </c>
      <c r="B938" s="2">
        <v>12</v>
      </c>
      <c r="C938" s="2">
        <v>5</v>
      </c>
      <c r="D938" s="2">
        <v>339</v>
      </c>
      <c r="Q938" s="2">
        <v>-29.81</v>
      </c>
      <c r="R938" s="2">
        <v>-28.63</v>
      </c>
      <c r="S938" s="2">
        <v>-27.88</v>
      </c>
    </row>
    <row r="939" spans="1:19" x14ac:dyDescent="0.15">
      <c r="A939" s="2">
        <v>1993</v>
      </c>
      <c r="B939" s="2">
        <v>12</v>
      </c>
      <c r="C939" s="2">
        <v>6</v>
      </c>
      <c r="D939" s="2">
        <v>340</v>
      </c>
      <c r="Q939" s="2">
        <v>-30.6</v>
      </c>
      <c r="R939" s="2">
        <v>-29.24</v>
      </c>
      <c r="S939" s="2">
        <v>-27.81</v>
      </c>
    </row>
    <row r="940" spans="1:19" x14ac:dyDescent="0.15">
      <c r="A940" s="2">
        <v>1993</v>
      </c>
      <c r="B940" s="2">
        <v>12</v>
      </c>
      <c r="C940" s="2">
        <v>7</v>
      </c>
      <c r="D940" s="2">
        <v>341</v>
      </c>
      <c r="Q940" s="2">
        <v>-30.5</v>
      </c>
      <c r="R940" s="2">
        <v>-29.79</v>
      </c>
      <c r="S940" s="2">
        <v>-28.77</v>
      </c>
    </row>
    <row r="941" spans="1:19" x14ac:dyDescent="0.15">
      <c r="A941" s="2">
        <v>1993</v>
      </c>
      <c r="B941" s="2">
        <v>12</v>
      </c>
      <c r="C941" s="2">
        <v>8</v>
      </c>
      <c r="D941" s="2">
        <v>342</v>
      </c>
      <c r="Q941" s="2">
        <v>-32</v>
      </c>
      <c r="R941" s="2">
        <v>-29.78</v>
      </c>
      <c r="S941" s="2">
        <v>-27.85</v>
      </c>
    </row>
    <row r="942" spans="1:19" x14ac:dyDescent="0.15">
      <c r="A942" s="2">
        <v>1993</v>
      </c>
      <c r="B942" s="2">
        <v>12</v>
      </c>
      <c r="C942" s="2">
        <v>9</v>
      </c>
      <c r="D942" s="2">
        <v>343</v>
      </c>
      <c r="Q942" s="2">
        <v>-31.71</v>
      </c>
      <c r="R942" s="2">
        <v>-29.47</v>
      </c>
      <c r="S942" s="2">
        <v>-28.04</v>
      </c>
    </row>
    <row r="943" spans="1:19" x14ac:dyDescent="0.15">
      <c r="A943" s="2">
        <v>1993</v>
      </c>
      <c r="B943" s="2">
        <v>12</v>
      </c>
      <c r="C943" s="2">
        <v>10</v>
      </c>
      <c r="D943" s="2">
        <v>344</v>
      </c>
      <c r="Q943" s="2">
        <v>-34.909999999999997</v>
      </c>
      <c r="R943" s="2">
        <v>-31.49</v>
      </c>
      <c r="S943" s="2">
        <v>-29.68</v>
      </c>
    </row>
    <row r="944" spans="1:19" x14ac:dyDescent="0.15">
      <c r="A944" s="2">
        <v>1993</v>
      </c>
      <c r="B944" s="2">
        <v>12</v>
      </c>
      <c r="C944" s="2">
        <v>11</v>
      </c>
      <c r="D944" s="2">
        <v>345</v>
      </c>
      <c r="Q944" s="2">
        <v>-34.49</v>
      </c>
      <c r="R944" s="2">
        <v>-32.93</v>
      </c>
      <c r="S944" s="2">
        <v>-30.95</v>
      </c>
    </row>
    <row r="945" spans="1:19" x14ac:dyDescent="0.15">
      <c r="A945" s="2">
        <v>1993</v>
      </c>
      <c r="B945" s="2">
        <v>12</v>
      </c>
      <c r="C945" s="2">
        <v>12</v>
      </c>
      <c r="D945" s="2">
        <v>346</v>
      </c>
      <c r="Q945" s="2">
        <v>-33.43</v>
      </c>
      <c r="R945" s="2">
        <v>-28.53</v>
      </c>
      <c r="S945" s="2">
        <v>-24.83</v>
      </c>
    </row>
    <row r="946" spans="1:19" x14ac:dyDescent="0.15">
      <c r="A946" s="2">
        <v>1993</v>
      </c>
      <c r="B946" s="2">
        <v>12</v>
      </c>
      <c r="C946" s="2">
        <v>13</v>
      </c>
      <c r="D946" s="2">
        <v>347</v>
      </c>
      <c r="Q946" s="2">
        <v>-28.55</v>
      </c>
      <c r="R946" s="2">
        <v>-24.99</v>
      </c>
      <c r="S946" s="2">
        <v>-22.25</v>
      </c>
    </row>
    <row r="947" spans="1:19" x14ac:dyDescent="0.15">
      <c r="A947" s="2">
        <v>1993</v>
      </c>
      <c r="B947" s="2">
        <v>12</v>
      </c>
      <c r="C947" s="2">
        <v>14</v>
      </c>
      <c r="D947" s="2">
        <v>348</v>
      </c>
      <c r="Q947" s="2">
        <v>-29.17</v>
      </c>
      <c r="R947" s="2">
        <v>-27.46</v>
      </c>
      <c r="S947" s="2">
        <v>-25.04</v>
      </c>
    </row>
    <row r="948" spans="1:19" x14ac:dyDescent="0.15">
      <c r="A948" s="2">
        <v>1993</v>
      </c>
      <c r="B948" s="2">
        <v>12</v>
      </c>
      <c r="C948" s="2">
        <v>15</v>
      </c>
      <c r="D948" s="2">
        <v>349</v>
      </c>
      <c r="Q948" s="2">
        <v>-31.19</v>
      </c>
      <c r="R948" s="2">
        <v>-30.08</v>
      </c>
      <c r="S948" s="2">
        <v>-28.75</v>
      </c>
    </row>
    <row r="949" spans="1:19" x14ac:dyDescent="0.15">
      <c r="A949" s="2">
        <v>1993</v>
      </c>
      <c r="B949" s="2">
        <v>12</v>
      </c>
      <c r="C949" s="2">
        <v>16</v>
      </c>
      <c r="D949" s="2">
        <v>350</v>
      </c>
      <c r="Q949" s="2">
        <v>-33.090000000000003</v>
      </c>
      <c r="R949" s="2">
        <v>-31.55</v>
      </c>
      <c r="S949" s="2">
        <v>-29.4</v>
      </c>
    </row>
    <row r="950" spans="1:19" x14ac:dyDescent="0.15">
      <c r="A950" s="2">
        <v>1993</v>
      </c>
      <c r="B950" s="2">
        <v>12</v>
      </c>
      <c r="C950" s="2">
        <v>17</v>
      </c>
      <c r="D950" s="2">
        <v>351</v>
      </c>
      <c r="Q950" s="2">
        <v>-35.68</v>
      </c>
      <c r="R950" s="2">
        <v>-32.729999999999997</v>
      </c>
      <c r="S950" s="2">
        <v>-30.39</v>
      </c>
    </row>
    <row r="951" spans="1:19" x14ac:dyDescent="0.15">
      <c r="A951" s="2">
        <v>1993</v>
      </c>
      <c r="B951" s="2">
        <v>12</v>
      </c>
      <c r="C951" s="2">
        <v>18</v>
      </c>
      <c r="D951" s="2">
        <v>352</v>
      </c>
      <c r="Q951" s="2">
        <v>-36.07</v>
      </c>
      <c r="R951" s="2">
        <v>-34.71</v>
      </c>
      <c r="S951" s="2">
        <v>-33.24</v>
      </c>
    </row>
    <row r="952" spans="1:19" x14ac:dyDescent="0.15">
      <c r="A952" s="2">
        <v>1993</v>
      </c>
      <c r="B952" s="2">
        <v>12</v>
      </c>
      <c r="C952" s="2">
        <v>19</v>
      </c>
      <c r="D952" s="2">
        <v>353</v>
      </c>
      <c r="Q952" s="2">
        <v>-34.619999999999997</v>
      </c>
      <c r="R952" s="2">
        <v>-32.479999999999997</v>
      </c>
      <c r="S952" s="2">
        <v>-30.95</v>
      </c>
    </row>
    <row r="953" spans="1:19" x14ac:dyDescent="0.15">
      <c r="A953" s="2">
        <v>1993</v>
      </c>
      <c r="B953" s="2">
        <v>12</v>
      </c>
      <c r="C953" s="2">
        <v>20</v>
      </c>
      <c r="D953" s="2">
        <v>354</v>
      </c>
      <c r="Q953" s="2">
        <v>-34.01</v>
      </c>
      <c r="R953" s="2">
        <v>-31.84</v>
      </c>
      <c r="S953" s="2">
        <v>-27.67</v>
      </c>
    </row>
    <row r="954" spans="1:19" x14ac:dyDescent="0.15">
      <c r="A954" s="2">
        <v>1993</v>
      </c>
      <c r="B954" s="2">
        <v>12</v>
      </c>
      <c r="C954" s="2">
        <v>21</v>
      </c>
      <c r="D954" s="2">
        <v>355</v>
      </c>
      <c r="Q954" s="2">
        <v>-31.03</v>
      </c>
      <c r="R954" s="2">
        <v>-29.36</v>
      </c>
      <c r="S954" s="2">
        <v>-27.46</v>
      </c>
    </row>
    <row r="955" spans="1:19" x14ac:dyDescent="0.15">
      <c r="A955" s="2">
        <v>1993</v>
      </c>
      <c r="B955" s="2">
        <v>12</v>
      </c>
      <c r="C955" s="2">
        <v>22</v>
      </c>
      <c r="D955" s="2">
        <v>356</v>
      </c>
      <c r="Q955" s="2">
        <v>-32.06</v>
      </c>
      <c r="R955" s="2">
        <v>-29.32</v>
      </c>
      <c r="S955" s="2">
        <v>-26.9</v>
      </c>
    </row>
    <row r="956" spans="1:19" x14ac:dyDescent="0.15">
      <c r="A956" s="2">
        <v>1993</v>
      </c>
      <c r="B956" s="2">
        <v>12</v>
      </c>
      <c r="C956" s="2">
        <v>23</v>
      </c>
      <c r="D956" s="2">
        <v>357</v>
      </c>
      <c r="Q956" s="2">
        <v>-37.22</v>
      </c>
      <c r="R956" s="2">
        <v>-34.75</v>
      </c>
      <c r="S956" s="2">
        <v>-32.01</v>
      </c>
    </row>
    <row r="957" spans="1:19" x14ac:dyDescent="0.15">
      <c r="A957" s="2">
        <v>1993</v>
      </c>
      <c r="B957" s="2">
        <v>12</v>
      </c>
      <c r="C957" s="2">
        <v>24</v>
      </c>
      <c r="D957" s="2">
        <v>358</v>
      </c>
      <c r="Q957" s="2">
        <v>-38.450000000000003</v>
      </c>
      <c r="R957" s="2">
        <v>-37.299999999999997</v>
      </c>
      <c r="S957" s="2">
        <v>-35.590000000000003</v>
      </c>
    </row>
    <row r="958" spans="1:19" x14ac:dyDescent="0.15">
      <c r="A958" s="2">
        <v>1993</v>
      </c>
      <c r="B958" s="2">
        <v>12</v>
      </c>
      <c r="C958" s="2">
        <v>25</v>
      </c>
      <c r="D958" s="2">
        <v>359</v>
      </c>
      <c r="Q958" s="2">
        <v>-39.61</v>
      </c>
      <c r="R958" s="2">
        <v>-38.229999999999997</v>
      </c>
      <c r="S958" s="2">
        <v>-36.44</v>
      </c>
    </row>
    <row r="959" spans="1:19" x14ac:dyDescent="0.15">
      <c r="A959" s="2">
        <v>1993</v>
      </c>
      <c r="B959" s="2">
        <v>12</v>
      </c>
      <c r="C959" s="2">
        <v>26</v>
      </c>
      <c r="D959" s="2">
        <v>360</v>
      </c>
      <c r="Q959" s="2">
        <v>-37.58</v>
      </c>
      <c r="R959" s="2">
        <v>-33.47</v>
      </c>
      <c r="S959" s="2">
        <v>-29.85</v>
      </c>
    </row>
    <row r="960" spans="1:19" x14ac:dyDescent="0.15">
      <c r="A960" s="2">
        <v>1993</v>
      </c>
      <c r="B960" s="2">
        <v>12</v>
      </c>
      <c r="C960" s="2">
        <v>27</v>
      </c>
      <c r="D960" s="2">
        <v>361</v>
      </c>
      <c r="Q960" s="2">
        <v>-32.380000000000003</v>
      </c>
      <c r="R960" s="2">
        <v>-30.82</v>
      </c>
      <c r="S960" s="2">
        <v>-29.29</v>
      </c>
    </row>
    <row r="961" spans="1:19" x14ac:dyDescent="0.15">
      <c r="A961" s="2">
        <v>1993</v>
      </c>
      <c r="B961" s="2">
        <v>12</v>
      </c>
      <c r="C961" s="2">
        <v>28</v>
      </c>
      <c r="D961" s="2">
        <v>362</v>
      </c>
      <c r="Q961" s="2">
        <v>-33.24</v>
      </c>
      <c r="R961" s="2">
        <v>-31.62</v>
      </c>
      <c r="S961" s="2">
        <v>-29.59</v>
      </c>
    </row>
    <row r="962" spans="1:19" x14ac:dyDescent="0.15">
      <c r="A962" s="2">
        <v>1993</v>
      </c>
      <c r="B962" s="2">
        <v>12</v>
      </c>
      <c r="C962" s="2">
        <v>29</v>
      </c>
      <c r="D962" s="2">
        <v>363</v>
      </c>
      <c r="Q962" s="2">
        <v>-33.9</v>
      </c>
      <c r="R962" s="2">
        <v>-32.08</v>
      </c>
      <c r="S962" s="2">
        <v>-29.19</v>
      </c>
    </row>
    <row r="963" spans="1:19" x14ac:dyDescent="0.15">
      <c r="A963" s="2">
        <v>1993</v>
      </c>
      <c r="B963" s="2">
        <v>12</v>
      </c>
      <c r="C963" s="2">
        <v>30</v>
      </c>
      <c r="D963" s="2">
        <v>364</v>
      </c>
      <c r="Q963" s="2">
        <v>-35.07</v>
      </c>
      <c r="R963" s="2">
        <v>-33.909999999999997</v>
      </c>
      <c r="S963" s="2">
        <v>-32.97</v>
      </c>
    </row>
    <row r="964" spans="1:19" x14ac:dyDescent="0.15">
      <c r="A964" s="2">
        <v>1993</v>
      </c>
      <c r="B964" s="2">
        <v>12</v>
      </c>
      <c r="C964" s="2">
        <v>31</v>
      </c>
      <c r="D964" s="2">
        <v>365</v>
      </c>
      <c r="Q964" s="2">
        <v>-34.54</v>
      </c>
      <c r="R964" s="2">
        <v>-33.58</v>
      </c>
      <c r="S964" s="2">
        <v>-32.049999999999997</v>
      </c>
    </row>
    <row r="965" spans="1:19" x14ac:dyDescent="0.15">
      <c r="A965" s="2">
        <v>1994</v>
      </c>
      <c r="B965" s="2">
        <v>1</v>
      </c>
      <c r="C965" s="2">
        <v>1</v>
      </c>
      <c r="D965" s="2">
        <v>1</v>
      </c>
      <c r="Q965" s="2">
        <v>-35.380000000000003</v>
      </c>
      <c r="R965" s="2">
        <v>-34.020000000000003</v>
      </c>
      <c r="S965" s="2">
        <v>-33.22</v>
      </c>
    </row>
    <row r="966" spans="1:19" x14ac:dyDescent="0.15">
      <c r="A966" s="2">
        <v>1994</v>
      </c>
      <c r="B966" s="2">
        <v>1</v>
      </c>
      <c r="C966" s="2">
        <v>2</v>
      </c>
      <c r="D966" s="2">
        <v>2</v>
      </c>
      <c r="Q966" s="2">
        <v>-35.79</v>
      </c>
      <c r="R966" s="2">
        <v>-34.14</v>
      </c>
      <c r="S966" s="2">
        <v>-32.590000000000003</v>
      </c>
    </row>
    <row r="967" spans="1:19" x14ac:dyDescent="0.15">
      <c r="A967" s="2">
        <v>1994</v>
      </c>
      <c r="B967" s="2">
        <v>1</v>
      </c>
      <c r="C967" s="2">
        <v>3</v>
      </c>
      <c r="D967" s="2">
        <v>3</v>
      </c>
      <c r="Q967" s="2">
        <v>-36.6</v>
      </c>
      <c r="R967" s="2">
        <v>-33.76</v>
      </c>
      <c r="S967" s="2">
        <v>-32.49</v>
      </c>
    </row>
    <row r="968" spans="1:19" x14ac:dyDescent="0.15">
      <c r="A968" s="2">
        <v>1994</v>
      </c>
      <c r="B968" s="2">
        <v>1</v>
      </c>
      <c r="C968" s="2">
        <v>4</v>
      </c>
      <c r="D968" s="2">
        <v>4</v>
      </c>
      <c r="Q968" s="2">
        <v>-37.36</v>
      </c>
      <c r="R968" s="2">
        <v>-31.57</v>
      </c>
      <c r="S968" s="2">
        <v>-27.16</v>
      </c>
    </row>
    <row r="969" spans="1:19" x14ac:dyDescent="0.15">
      <c r="A969" s="2">
        <v>1994</v>
      </c>
      <c r="B969" s="2">
        <v>1</v>
      </c>
      <c r="C969" s="2">
        <v>5</v>
      </c>
      <c r="D969" s="2">
        <v>5</v>
      </c>
      <c r="Q969" s="2">
        <v>-27.87</v>
      </c>
      <c r="R969" s="2">
        <v>-23.93</v>
      </c>
      <c r="S969" s="2">
        <v>-21.79</v>
      </c>
    </row>
    <row r="970" spans="1:19" x14ac:dyDescent="0.15">
      <c r="A970" s="2">
        <v>1994</v>
      </c>
      <c r="B970" s="2">
        <v>1</v>
      </c>
      <c r="C970" s="2">
        <v>6</v>
      </c>
      <c r="D970" s="2">
        <v>6</v>
      </c>
      <c r="Q970" s="2">
        <v>-29.36</v>
      </c>
      <c r="R970" s="2">
        <v>-26.4</v>
      </c>
      <c r="S970" s="2">
        <v>-23.75</v>
      </c>
    </row>
    <row r="971" spans="1:19" x14ac:dyDescent="0.15">
      <c r="A971" s="2">
        <v>1994</v>
      </c>
      <c r="B971" s="2">
        <v>1</v>
      </c>
      <c r="C971" s="2">
        <v>7</v>
      </c>
      <c r="D971" s="2">
        <v>7</v>
      </c>
      <c r="Q971" s="2">
        <v>-29.16</v>
      </c>
      <c r="R971" s="2">
        <v>-26.81</v>
      </c>
      <c r="S971" s="2">
        <v>-24.96</v>
      </c>
    </row>
    <row r="972" spans="1:19" x14ac:dyDescent="0.15">
      <c r="A972" s="2">
        <v>1994</v>
      </c>
      <c r="B972" s="2">
        <v>1</v>
      </c>
      <c r="C972" s="2">
        <v>8</v>
      </c>
      <c r="D972" s="2">
        <v>8</v>
      </c>
      <c r="Q972" s="2">
        <v>-34.82</v>
      </c>
      <c r="R972" s="2">
        <v>-30.32</v>
      </c>
      <c r="S972" s="2">
        <v>-27.13</v>
      </c>
    </row>
    <row r="973" spans="1:19" x14ac:dyDescent="0.15">
      <c r="A973" s="2">
        <v>1994</v>
      </c>
      <c r="B973" s="2">
        <v>1</v>
      </c>
      <c r="C973" s="2">
        <v>9</v>
      </c>
      <c r="D973" s="2">
        <v>9</v>
      </c>
      <c r="Q973" s="2">
        <v>-36.049999999999997</v>
      </c>
      <c r="R973" s="2">
        <v>-33.07</v>
      </c>
      <c r="S973" s="2">
        <v>-29.1</v>
      </c>
    </row>
    <row r="974" spans="1:19" x14ac:dyDescent="0.15">
      <c r="A974" s="2">
        <v>1994</v>
      </c>
      <c r="B974" s="2">
        <v>1</v>
      </c>
      <c r="C974" s="2">
        <v>10</v>
      </c>
      <c r="D974" s="2">
        <v>10</v>
      </c>
      <c r="Q974" s="2">
        <v>-34.979999999999997</v>
      </c>
      <c r="R974" s="2">
        <v>-31.17</v>
      </c>
      <c r="S974" s="2">
        <v>-27.65</v>
      </c>
    </row>
    <row r="975" spans="1:19" x14ac:dyDescent="0.15">
      <c r="A975" s="2">
        <v>1994</v>
      </c>
      <c r="B975" s="2">
        <v>1</v>
      </c>
      <c r="C975" s="2">
        <v>11</v>
      </c>
      <c r="D975" s="2">
        <v>11</v>
      </c>
      <c r="Q975" s="2">
        <v>-29.77</v>
      </c>
      <c r="R975" s="2">
        <v>-27.26</v>
      </c>
      <c r="S975" s="2">
        <v>-24.89</v>
      </c>
    </row>
    <row r="976" spans="1:19" x14ac:dyDescent="0.15">
      <c r="A976" s="2">
        <v>1994</v>
      </c>
      <c r="B976" s="2">
        <v>1</v>
      </c>
      <c r="C976" s="2">
        <v>12</v>
      </c>
      <c r="D976" s="2">
        <v>12</v>
      </c>
      <c r="Q976" s="2">
        <v>-37.58</v>
      </c>
      <c r="R976" s="2">
        <v>-33.11</v>
      </c>
      <c r="S976" s="2">
        <v>-26.09</v>
      </c>
    </row>
    <row r="977" spans="1:19" x14ac:dyDescent="0.15">
      <c r="A977" s="2">
        <v>1994</v>
      </c>
      <c r="B977" s="2">
        <v>1</v>
      </c>
      <c r="C977" s="2">
        <v>13</v>
      </c>
      <c r="D977" s="2">
        <v>13</v>
      </c>
      <c r="Q977" s="2">
        <v>-38.090000000000003</v>
      </c>
      <c r="R977" s="2">
        <v>-37.159999999999997</v>
      </c>
      <c r="S977" s="2">
        <v>-36.21</v>
      </c>
    </row>
    <row r="978" spans="1:19" x14ac:dyDescent="0.15">
      <c r="A978" s="2">
        <v>1994</v>
      </c>
      <c r="B978" s="2">
        <v>1</v>
      </c>
      <c r="C978" s="2">
        <v>14</v>
      </c>
      <c r="D978" s="2">
        <v>14</v>
      </c>
      <c r="Q978" s="2">
        <v>-38.65</v>
      </c>
      <c r="R978" s="2">
        <v>-37.65</v>
      </c>
      <c r="S978" s="2">
        <v>-36.6</v>
      </c>
    </row>
    <row r="979" spans="1:19" x14ac:dyDescent="0.15">
      <c r="A979" s="2">
        <v>1994</v>
      </c>
      <c r="B979" s="2">
        <v>1</v>
      </c>
      <c r="C979" s="2">
        <v>15</v>
      </c>
      <c r="D979" s="2">
        <v>15</v>
      </c>
      <c r="F979" s="2">
        <v>-33.42</v>
      </c>
      <c r="I979" s="2">
        <v>69.98</v>
      </c>
      <c r="O979" s="2">
        <v>-33.76</v>
      </c>
      <c r="Q979" s="2">
        <v>-36.96</v>
      </c>
      <c r="R979" s="2">
        <v>-35.17</v>
      </c>
      <c r="S979" s="2">
        <v>-33.56</v>
      </c>
    </row>
    <row r="980" spans="1:19" x14ac:dyDescent="0.15">
      <c r="A980" s="2">
        <v>1994</v>
      </c>
      <c r="B980" s="2">
        <v>1</v>
      </c>
      <c r="C980" s="2">
        <v>16</v>
      </c>
      <c r="D980" s="2">
        <v>16</v>
      </c>
      <c r="F980" s="2">
        <v>-31.92</v>
      </c>
      <c r="I980" s="2">
        <v>71.7</v>
      </c>
      <c r="O980" s="2">
        <v>-31.74</v>
      </c>
      <c r="Q980" s="2">
        <v>-34.6</v>
      </c>
      <c r="R980" s="2">
        <v>-32.93</v>
      </c>
      <c r="S980" s="2">
        <v>-31.05</v>
      </c>
    </row>
    <row r="981" spans="1:19" x14ac:dyDescent="0.15">
      <c r="A981" s="2">
        <v>1994</v>
      </c>
      <c r="B981" s="2">
        <v>1</v>
      </c>
      <c r="C981" s="2">
        <v>17</v>
      </c>
      <c r="D981" s="2">
        <v>17</v>
      </c>
      <c r="F981" s="2">
        <v>-36.979999999999997</v>
      </c>
      <c r="I981" s="2">
        <v>66.349999999999994</v>
      </c>
      <c r="O981" s="2">
        <v>-36.950000000000003</v>
      </c>
      <c r="Q981" s="2">
        <v>-37.36</v>
      </c>
      <c r="R981" s="2">
        <v>-35.01</v>
      </c>
      <c r="S981" s="2">
        <v>-32.67</v>
      </c>
    </row>
    <row r="982" spans="1:19" x14ac:dyDescent="0.15">
      <c r="A982" s="2">
        <v>1994</v>
      </c>
      <c r="B982" s="2">
        <v>1</v>
      </c>
      <c r="C982" s="2">
        <v>18</v>
      </c>
      <c r="D982" s="2">
        <v>18</v>
      </c>
      <c r="F982" s="2">
        <v>-38.81</v>
      </c>
      <c r="I982" s="2">
        <v>64</v>
      </c>
      <c r="O982" s="2">
        <v>-38.5</v>
      </c>
      <c r="Q982" s="2">
        <v>-39.28</v>
      </c>
      <c r="R982" s="2">
        <v>-38.18</v>
      </c>
      <c r="S982" s="2">
        <v>-36</v>
      </c>
    </row>
    <row r="983" spans="1:19" x14ac:dyDescent="0.15">
      <c r="A983" s="2">
        <v>1994</v>
      </c>
      <c r="B983" s="2">
        <v>1</v>
      </c>
      <c r="C983" s="2">
        <v>19</v>
      </c>
      <c r="D983" s="2">
        <v>19</v>
      </c>
      <c r="F983" s="2">
        <v>-34.04</v>
      </c>
      <c r="I983" s="2">
        <v>69.709999999999994</v>
      </c>
      <c r="O983" s="2">
        <v>-33.520000000000003</v>
      </c>
      <c r="Q983" s="2">
        <v>-37.15</v>
      </c>
      <c r="R983" s="2">
        <v>-34.380000000000003</v>
      </c>
      <c r="S983" s="2">
        <v>-33.18</v>
      </c>
    </row>
    <row r="984" spans="1:19" x14ac:dyDescent="0.15">
      <c r="A984" s="2">
        <v>1994</v>
      </c>
      <c r="B984" s="2">
        <v>1</v>
      </c>
      <c r="C984" s="2">
        <v>20</v>
      </c>
      <c r="D984" s="2">
        <v>20</v>
      </c>
      <c r="F984" s="2">
        <v>-31.31</v>
      </c>
      <c r="I984" s="2">
        <v>72.2</v>
      </c>
      <c r="O984" s="2">
        <v>-30.99</v>
      </c>
      <c r="Q984" s="2">
        <v>-33.93</v>
      </c>
      <c r="R984" s="2">
        <v>-27.9</v>
      </c>
      <c r="S984" s="2">
        <v>-24.61</v>
      </c>
    </row>
    <row r="985" spans="1:19" x14ac:dyDescent="0.15">
      <c r="A985" s="2">
        <v>1994</v>
      </c>
      <c r="B985" s="2">
        <v>1</v>
      </c>
      <c r="C985" s="2">
        <v>21</v>
      </c>
      <c r="D985" s="2">
        <v>21</v>
      </c>
      <c r="F985" s="2">
        <v>-34.92</v>
      </c>
      <c r="I985" s="2">
        <v>67.83</v>
      </c>
      <c r="O985" s="2">
        <v>-32.630000000000003</v>
      </c>
      <c r="Q985" s="2">
        <v>-29.72</v>
      </c>
      <c r="R985" s="2">
        <v>-26.53</v>
      </c>
      <c r="S985" s="2">
        <v>-23.64</v>
      </c>
    </row>
    <row r="986" spans="1:19" x14ac:dyDescent="0.15">
      <c r="A986" s="2">
        <v>1994</v>
      </c>
      <c r="B986" s="2">
        <v>1</v>
      </c>
      <c r="C986" s="2">
        <v>22</v>
      </c>
      <c r="D986" s="2">
        <v>22</v>
      </c>
      <c r="F986" s="2">
        <v>-28.05</v>
      </c>
      <c r="I986" s="2">
        <v>75.2</v>
      </c>
      <c r="O986" s="2">
        <v>-26.52</v>
      </c>
      <c r="Q986" s="2">
        <v>-24.55</v>
      </c>
      <c r="R986" s="2">
        <v>-22.51</v>
      </c>
      <c r="S986" s="2">
        <v>-20.22</v>
      </c>
    </row>
    <row r="987" spans="1:19" x14ac:dyDescent="0.15">
      <c r="A987" s="2">
        <v>1994</v>
      </c>
      <c r="B987" s="2">
        <v>1</v>
      </c>
      <c r="C987" s="2">
        <v>23</v>
      </c>
      <c r="D987" s="2">
        <v>23</v>
      </c>
      <c r="F987" s="2">
        <v>-31.13</v>
      </c>
      <c r="I987" s="2">
        <v>72.099999999999994</v>
      </c>
      <c r="O987" s="2">
        <v>-30.93</v>
      </c>
      <c r="Q987" s="2">
        <v>-30.43</v>
      </c>
      <c r="R987" s="2">
        <v>-28.12</v>
      </c>
      <c r="S987" s="2">
        <v>-24.53</v>
      </c>
    </row>
    <row r="988" spans="1:19" x14ac:dyDescent="0.15">
      <c r="A988" s="2">
        <v>1994</v>
      </c>
      <c r="B988" s="2">
        <v>1</v>
      </c>
      <c r="C988" s="2">
        <v>24</v>
      </c>
      <c r="D988" s="2">
        <v>24</v>
      </c>
      <c r="F988" s="2">
        <v>-29.18</v>
      </c>
      <c r="I988" s="2">
        <v>74.5</v>
      </c>
      <c r="O988" s="2">
        <v>-28.93</v>
      </c>
      <c r="Q988" s="2">
        <v>-29.97</v>
      </c>
      <c r="R988" s="2">
        <v>-29.21</v>
      </c>
      <c r="S988" s="2">
        <v>-28.17</v>
      </c>
    </row>
    <row r="989" spans="1:19" x14ac:dyDescent="0.15">
      <c r="A989" s="2">
        <v>1994</v>
      </c>
      <c r="B989" s="2">
        <v>1</v>
      </c>
      <c r="C989" s="2">
        <v>25</v>
      </c>
      <c r="D989" s="2">
        <v>25</v>
      </c>
      <c r="F989" s="2">
        <v>-33.76</v>
      </c>
      <c r="I989" s="2">
        <v>69.64</v>
      </c>
      <c r="O989" s="2">
        <v>-32.51</v>
      </c>
      <c r="Q989" s="2">
        <v>-33.799999999999997</v>
      </c>
      <c r="R989" s="2">
        <v>-31.46</v>
      </c>
      <c r="S989" s="2">
        <v>-29.4</v>
      </c>
    </row>
    <row r="990" spans="1:19" x14ac:dyDescent="0.15">
      <c r="A990" s="2">
        <v>1994</v>
      </c>
      <c r="B990" s="2">
        <v>1</v>
      </c>
      <c r="C990" s="2">
        <v>26</v>
      </c>
      <c r="D990" s="2">
        <v>26</v>
      </c>
      <c r="F990" s="2">
        <v>-35.08</v>
      </c>
      <c r="I990" s="2">
        <v>67.900000000000006</v>
      </c>
      <c r="O990" s="2">
        <v>-33.36</v>
      </c>
      <c r="Q990" s="2">
        <v>-33.5</v>
      </c>
      <c r="R990" s="2">
        <v>-31.59</v>
      </c>
      <c r="S990" s="2">
        <v>-29.7</v>
      </c>
    </row>
    <row r="991" spans="1:19" x14ac:dyDescent="0.15">
      <c r="A991" s="2">
        <v>1994</v>
      </c>
      <c r="B991" s="2">
        <v>1</v>
      </c>
      <c r="C991" s="2">
        <v>27</v>
      </c>
      <c r="D991" s="2">
        <v>27</v>
      </c>
      <c r="F991" s="2">
        <v>-32.01</v>
      </c>
      <c r="I991" s="2">
        <v>71.7</v>
      </c>
      <c r="O991" s="2">
        <v>-31.45</v>
      </c>
      <c r="Q991" s="2">
        <v>-30.93</v>
      </c>
      <c r="R991" s="2">
        <v>-26.95</v>
      </c>
      <c r="S991" s="2">
        <v>-23.59</v>
      </c>
    </row>
    <row r="992" spans="1:19" x14ac:dyDescent="0.15">
      <c r="A992" s="2">
        <v>1994</v>
      </c>
      <c r="B992" s="2">
        <v>1</v>
      </c>
      <c r="C992" s="2">
        <v>28</v>
      </c>
      <c r="D992" s="2">
        <v>28</v>
      </c>
      <c r="F992" s="2">
        <v>-29.09</v>
      </c>
      <c r="I992" s="2">
        <v>74.5</v>
      </c>
      <c r="O992" s="2">
        <v>-27.27</v>
      </c>
      <c r="Q992" s="2">
        <v>-26.85</v>
      </c>
      <c r="R992" s="2">
        <v>-25.52</v>
      </c>
      <c r="S992" s="2">
        <v>-24.12</v>
      </c>
    </row>
    <row r="993" spans="1:19" x14ac:dyDescent="0.15">
      <c r="A993" s="2">
        <v>1994</v>
      </c>
      <c r="B993" s="2">
        <v>1</v>
      </c>
      <c r="C993" s="2">
        <v>29</v>
      </c>
      <c r="D993" s="2">
        <v>29</v>
      </c>
      <c r="F993" s="2">
        <v>-37.25</v>
      </c>
      <c r="I993" s="2">
        <v>65.010000000000005</v>
      </c>
      <c r="O993" s="2">
        <v>-37.21</v>
      </c>
      <c r="Q993" s="2">
        <v>-33.299999999999997</v>
      </c>
      <c r="R993" s="2">
        <v>-28.76</v>
      </c>
      <c r="S993" s="2">
        <v>-25.43</v>
      </c>
    </row>
    <row r="994" spans="1:19" x14ac:dyDescent="0.15">
      <c r="A994" s="2">
        <v>1994</v>
      </c>
      <c r="B994" s="2">
        <v>1</v>
      </c>
      <c r="C994" s="2">
        <v>30</v>
      </c>
      <c r="D994" s="2">
        <v>30</v>
      </c>
      <c r="F994" s="2">
        <v>-37.21</v>
      </c>
      <c r="I994" s="2">
        <v>65.88</v>
      </c>
      <c r="O994" s="2">
        <v>-36.909999999999997</v>
      </c>
      <c r="Q994" s="2">
        <v>-38.01</v>
      </c>
      <c r="R994" s="2">
        <v>-36.57</v>
      </c>
      <c r="S994" s="2">
        <v>-33.26</v>
      </c>
    </row>
    <row r="995" spans="1:19" x14ac:dyDescent="0.15">
      <c r="A995" s="2">
        <v>1994</v>
      </c>
      <c r="B995" s="2">
        <v>1</v>
      </c>
      <c r="C995" s="2">
        <v>31</v>
      </c>
      <c r="D995" s="2">
        <v>31</v>
      </c>
      <c r="F995" s="2">
        <v>-41.74</v>
      </c>
      <c r="I995" s="2">
        <v>60.85</v>
      </c>
      <c r="O995" s="2">
        <v>-39.89</v>
      </c>
      <c r="Q995" s="2">
        <v>-40.22</v>
      </c>
      <c r="R995" s="2">
        <v>-38.54</v>
      </c>
      <c r="S995" s="2">
        <v>-36.770000000000003</v>
      </c>
    </row>
    <row r="996" spans="1:19" x14ac:dyDescent="0.15">
      <c r="A996" s="2">
        <v>1994</v>
      </c>
      <c r="B996" s="2">
        <v>2</v>
      </c>
      <c r="C996" s="2">
        <v>1</v>
      </c>
      <c r="D996" s="2">
        <v>32</v>
      </c>
      <c r="F996" s="2">
        <v>-32.869999999999997</v>
      </c>
      <c r="I996" s="2">
        <v>70.7</v>
      </c>
      <c r="O996" s="2">
        <v>-33.29</v>
      </c>
      <c r="Q996" s="2">
        <v>-36.840000000000003</v>
      </c>
      <c r="R996" s="2">
        <v>-33.01</v>
      </c>
      <c r="S996" s="2">
        <v>-31.09</v>
      </c>
    </row>
    <row r="997" spans="1:19" x14ac:dyDescent="0.15">
      <c r="A997" s="2">
        <v>1994</v>
      </c>
      <c r="B997" s="2">
        <v>2</v>
      </c>
      <c r="C997" s="2">
        <v>2</v>
      </c>
      <c r="D997" s="2">
        <v>33</v>
      </c>
      <c r="F997" s="2">
        <v>-23.65</v>
      </c>
      <c r="I997" s="2">
        <v>80.900000000000006</v>
      </c>
      <c r="O997" s="2">
        <v>-22.35</v>
      </c>
      <c r="Q997" s="2">
        <v>-34.08</v>
      </c>
      <c r="R997" s="2">
        <v>-27.92</v>
      </c>
      <c r="S997" s="2">
        <v>-23.16</v>
      </c>
    </row>
    <row r="998" spans="1:19" x14ac:dyDescent="0.15">
      <c r="A998" s="2">
        <v>1994</v>
      </c>
      <c r="B998" s="2">
        <v>2</v>
      </c>
      <c r="C998" s="2">
        <v>3</v>
      </c>
      <c r="D998" s="2">
        <v>34</v>
      </c>
      <c r="F998" s="2">
        <v>-27.97</v>
      </c>
      <c r="I998" s="2">
        <v>75.2</v>
      </c>
      <c r="O998" s="2">
        <v>-25.96</v>
      </c>
      <c r="Q998" s="2">
        <v>-24.8</v>
      </c>
      <c r="R998" s="2">
        <v>-22.27</v>
      </c>
      <c r="S998" s="2">
        <v>-20.25</v>
      </c>
    </row>
    <row r="999" spans="1:19" x14ac:dyDescent="0.15">
      <c r="A999" s="2">
        <v>1994</v>
      </c>
      <c r="B999" s="2">
        <v>2</v>
      </c>
      <c r="C999" s="2">
        <v>4</v>
      </c>
      <c r="D999" s="2">
        <v>35</v>
      </c>
      <c r="F999" s="2">
        <v>-23.63</v>
      </c>
      <c r="I999" s="2">
        <v>80.099999999999994</v>
      </c>
      <c r="O999" s="2">
        <v>-23.19</v>
      </c>
      <c r="Q999" s="2">
        <v>-21.13</v>
      </c>
      <c r="R999" s="2">
        <v>-20.059999999999999</v>
      </c>
      <c r="S999" s="2">
        <v>-18.190000000000001</v>
      </c>
    </row>
    <row r="1000" spans="1:19" x14ac:dyDescent="0.15">
      <c r="A1000" s="2">
        <v>1994</v>
      </c>
      <c r="B1000" s="2">
        <v>2</v>
      </c>
      <c r="C1000" s="2">
        <v>5</v>
      </c>
      <c r="D1000" s="2">
        <v>36</v>
      </c>
      <c r="F1000" s="2">
        <v>-23.81</v>
      </c>
      <c r="I1000" s="2">
        <v>80.099999999999994</v>
      </c>
      <c r="O1000" s="2">
        <v>-23.45</v>
      </c>
      <c r="Q1000" s="2">
        <v>-25.84</v>
      </c>
      <c r="R1000" s="2">
        <v>-23.81</v>
      </c>
      <c r="S1000" s="2">
        <v>-21.13</v>
      </c>
    </row>
    <row r="1001" spans="1:19" x14ac:dyDescent="0.15">
      <c r="A1001" s="2">
        <v>1994</v>
      </c>
      <c r="B1001" s="2">
        <v>2</v>
      </c>
      <c r="C1001" s="2">
        <v>6</v>
      </c>
      <c r="D1001" s="2">
        <v>37</v>
      </c>
      <c r="F1001" s="2">
        <v>-28.46</v>
      </c>
      <c r="I1001" s="2">
        <v>75.099999999999994</v>
      </c>
      <c r="O1001" s="2">
        <v>-27.59</v>
      </c>
      <c r="Q1001" s="2">
        <v>-25.04</v>
      </c>
      <c r="R1001" s="2">
        <v>-23.83</v>
      </c>
      <c r="S1001" s="2">
        <v>-21.23</v>
      </c>
    </row>
    <row r="1002" spans="1:19" x14ac:dyDescent="0.15">
      <c r="A1002" s="2">
        <v>1994</v>
      </c>
      <c r="B1002" s="2">
        <v>2</v>
      </c>
      <c r="C1002" s="2">
        <v>7</v>
      </c>
      <c r="D1002" s="2">
        <v>38</v>
      </c>
      <c r="F1002" s="2">
        <v>-34.26</v>
      </c>
      <c r="I1002" s="2">
        <v>68.7</v>
      </c>
      <c r="O1002" s="2">
        <v>-33.82</v>
      </c>
      <c r="Q1002" s="2">
        <v>-26.16</v>
      </c>
      <c r="R1002" s="2">
        <v>-23.11</v>
      </c>
      <c r="S1002" s="2">
        <v>-21.04</v>
      </c>
    </row>
    <row r="1003" spans="1:19" x14ac:dyDescent="0.15">
      <c r="A1003" s="2">
        <v>1994</v>
      </c>
      <c r="B1003" s="2">
        <v>2</v>
      </c>
      <c r="C1003" s="2">
        <v>8</v>
      </c>
      <c r="D1003" s="2">
        <v>39</v>
      </c>
      <c r="F1003" s="2">
        <v>-30.47</v>
      </c>
      <c r="I1003" s="2">
        <v>73</v>
      </c>
      <c r="O1003" s="2">
        <v>-29.99</v>
      </c>
      <c r="Q1003" s="2">
        <v>-28.06</v>
      </c>
      <c r="R1003" s="2">
        <v>-26.33</v>
      </c>
      <c r="S1003" s="2">
        <v>-25.5</v>
      </c>
    </row>
    <row r="1004" spans="1:19" x14ac:dyDescent="0.15">
      <c r="A1004" s="2">
        <v>1994</v>
      </c>
      <c r="B1004" s="2">
        <v>2</v>
      </c>
      <c r="C1004" s="2">
        <v>9</v>
      </c>
      <c r="D1004" s="2">
        <v>40</v>
      </c>
      <c r="F1004" s="2">
        <v>-36.15</v>
      </c>
      <c r="I1004" s="2">
        <v>67.09</v>
      </c>
      <c r="O1004" s="2">
        <v>-35.659999999999997</v>
      </c>
      <c r="Q1004" s="2">
        <v>-35.450000000000003</v>
      </c>
      <c r="R1004" s="2">
        <v>-30.41</v>
      </c>
      <c r="S1004" s="2">
        <v>-27.99</v>
      </c>
    </row>
    <row r="1005" spans="1:19" x14ac:dyDescent="0.15">
      <c r="A1005" s="2">
        <v>1994</v>
      </c>
      <c r="B1005" s="2">
        <v>2</v>
      </c>
      <c r="C1005" s="2">
        <v>10</v>
      </c>
      <c r="D1005" s="2">
        <v>41</v>
      </c>
      <c r="F1005" s="2">
        <v>-30.33</v>
      </c>
      <c r="I1005" s="2">
        <v>73.5</v>
      </c>
      <c r="O1005" s="2">
        <v>-30.5</v>
      </c>
      <c r="Q1005" s="2">
        <v>-36.46</v>
      </c>
      <c r="R1005" s="2">
        <v>-33.479999999999997</v>
      </c>
      <c r="S1005" s="2">
        <v>-26.24</v>
      </c>
    </row>
    <row r="1006" spans="1:19" x14ac:dyDescent="0.15">
      <c r="A1006" s="2">
        <v>1994</v>
      </c>
      <c r="B1006" s="2">
        <v>2</v>
      </c>
      <c r="C1006" s="2">
        <v>11</v>
      </c>
      <c r="D1006" s="2">
        <v>42</v>
      </c>
      <c r="F1006" s="2">
        <v>-30.59</v>
      </c>
      <c r="I1006" s="2">
        <v>72.900000000000006</v>
      </c>
      <c r="O1006" s="2">
        <v>-29.46</v>
      </c>
      <c r="Q1006" s="2">
        <v>-33.03</v>
      </c>
      <c r="R1006" s="2">
        <v>-30.62</v>
      </c>
      <c r="S1006" s="2">
        <v>-28.7</v>
      </c>
    </row>
    <row r="1007" spans="1:19" x14ac:dyDescent="0.15">
      <c r="A1007" s="2">
        <v>1994</v>
      </c>
      <c r="B1007" s="2">
        <v>2</v>
      </c>
      <c r="C1007" s="2">
        <v>12</v>
      </c>
      <c r="D1007" s="2">
        <v>43</v>
      </c>
      <c r="F1007" s="2">
        <v>-30.78</v>
      </c>
      <c r="I1007" s="2">
        <v>72.900000000000006</v>
      </c>
      <c r="O1007" s="2">
        <v>-30.61</v>
      </c>
      <c r="Q1007" s="2">
        <v>-31.75</v>
      </c>
      <c r="R1007" s="2">
        <v>-30.56</v>
      </c>
      <c r="S1007" s="2">
        <v>-28.49</v>
      </c>
    </row>
    <row r="1008" spans="1:19" x14ac:dyDescent="0.15">
      <c r="A1008" s="2">
        <v>1994</v>
      </c>
      <c r="B1008" s="2">
        <v>2</v>
      </c>
      <c r="C1008" s="2">
        <v>13</v>
      </c>
      <c r="D1008" s="2">
        <v>44</v>
      </c>
      <c r="F1008" s="2">
        <v>-34.82</v>
      </c>
      <c r="I1008" s="2">
        <v>68.84</v>
      </c>
      <c r="O1008" s="2">
        <v>-34.44</v>
      </c>
      <c r="Q1008" s="2">
        <v>-35</v>
      </c>
      <c r="R1008" s="2">
        <v>-33.28</v>
      </c>
      <c r="S1008" s="2">
        <v>-31.45</v>
      </c>
    </row>
    <row r="1009" spans="1:19" x14ac:dyDescent="0.15">
      <c r="A1009" s="2">
        <v>1994</v>
      </c>
      <c r="B1009" s="2">
        <v>2</v>
      </c>
      <c r="C1009" s="2">
        <v>14</v>
      </c>
      <c r="D1009" s="2">
        <v>45</v>
      </c>
      <c r="F1009" s="2">
        <v>-39.57</v>
      </c>
      <c r="I1009" s="2">
        <v>63.67</v>
      </c>
      <c r="O1009" s="2">
        <v>-38.67</v>
      </c>
      <c r="Q1009" s="2">
        <v>-36.090000000000003</v>
      </c>
      <c r="R1009" s="2">
        <v>-35.590000000000003</v>
      </c>
      <c r="S1009" s="2">
        <v>-34.85</v>
      </c>
    </row>
    <row r="1010" spans="1:19" x14ac:dyDescent="0.15">
      <c r="A1010" s="2">
        <v>1994</v>
      </c>
      <c r="B1010" s="2">
        <v>2</v>
      </c>
      <c r="C1010" s="2">
        <v>15</v>
      </c>
      <c r="D1010" s="2">
        <v>46</v>
      </c>
      <c r="F1010" s="2">
        <v>-43.34</v>
      </c>
      <c r="I1010" s="2">
        <v>59.57</v>
      </c>
      <c r="O1010" s="2">
        <v>-42.25</v>
      </c>
      <c r="Q1010" s="2">
        <v>-35.630000000000003</v>
      </c>
      <c r="R1010" s="2">
        <v>-34.020000000000003</v>
      </c>
      <c r="S1010" s="2">
        <v>-32.26</v>
      </c>
    </row>
    <row r="1011" spans="1:19" x14ac:dyDescent="0.15">
      <c r="A1011" s="2">
        <v>1994</v>
      </c>
      <c r="B1011" s="2">
        <v>2</v>
      </c>
      <c r="C1011" s="2">
        <v>16</v>
      </c>
      <c r="D1011" s="2">
        <v>47</v>
      </c>
      <c r="F1011" s="2">
        <v>-40.409999999999997</v>
      </c>
      <c r="I1011" s="2">
        <v>62.46</v>
      </c>
      <c r="O1011" s="2">
        <v>-40.01</v>
      </c>
      <c r="Q1011" s="2">
        <v>-36.369999999999997</v>
      </c>
      <c r="R1011" s="2">
        <v>-35.619999999999997</v>
      </c>
      <c r="S1011" s="2">
        <v>-34.69</v>
      </c>
    </row>
    <row r="1012" spans="1:19" x14ac:dyDescent="0.15">
      <c r="A1012" s="2">
        <v>1994</v>
      </c>
      <c r="B1012" s="2">
        <v>2</v>
      </c>
      <c r="C1012" s="2">
        <v>17</v>
      </c>
      <c r="D1012" s="2">
        <v>48</v>
      </c>
      <c r="F1012" s="2">
        <v>-37.590000000000003</v>
      </c>
      <c r="I1012" s="2">
        <v>65.010000000000005</v>
      </c>
      <c r="O1012" s="2">
        <v>-36.869999999999997</v>
      </c>
      <c r="Q1012" s="2">
        <v>-35.14</v>
      </c>
      <c r="R1012" s="2">
        <v>-33.74</v>
      </c>
      <c r="S1012" s="2">
        <v>-32.200000000000003</v>
      </c>
    </row>
    <row r="1013" spans="1:19" x14ac:dyDescent="0.15">
      <c r="A1013" s="2">
        <v>1994</v>
      </c>
      <c r="B1013" s="2">
        <v>2</v>
      </c>
      <c r="C1013" s="2">
        <v>18</v>
      </c>
      <c r="D1013" s="2">
        <v>49</v>
      </c>
      <c r="F1013" s="2">
        <v>-39.270000000000003</v>
      </c>
      <c r="I1013" s="2">
        <v>62.93</v>
      </c>
      <c r="O1013" s="2">
        <v>-37.86</v>
      </c>
      <c r="Q1013" s="2">
        <v>-33.67</v>
      </c>
      <c r="R1013" s="2">
        <v>-32.32</v>
      </c>
      <c r="S1013" s="2">
        <v>-31.75</v>
      </c>
    </row>
    <row r="1014" spans="1:19" x14ac:dyDescent="0.15">
      <c r="A1014" s="2">
        <v>1994</v>
      </c>
      <c r="B1014" s="2">
        <v>2</v>
      </c>
      <c r="C1014" s="2">
        <v>19</v>
      </c>
      <c r="D1014" s="2">
        <v>50</v>
      </c>
      <c r="F1014" s="2">
        <v>-38.35</v>
      </c>
      <c r="I1014" s="2">
        <v>64.47</v>
      </c>
      <c r="O1014" s="2">
        <v>-37.79</v>
      </c>
      <c r="Q1014" s="2">
        <v>-35.340000000000003</v>
      </c>
      <c r="R1014" s="2">
        <v>-34.200000000000003</v>
      </c>
      <c r="S1014" s="2">
        <v>-32.53</v>
      </c>
    </row>
    <row r="1015" spans="1:19" x14ac:dyDescent="0.15">
      <c r="A1015" s="2">
        <v>1994</v>
      </c>
      <c r="B1015" s="2">
        <v>2</v>
      </c>
      <c r="C1015" s="2">
        <v>20</v>
      </c>
      <c r="D1015" s="2">
        <v>51</v>
      </c>
      <c r="F1015" s="2">
        <v>-36.840000000000003</v>
      </c>
      <c r="I1015" s="2">
        <v>66.08</v>
      </c>
      <c r="O1015" s="2">
        <v>-36.53</v>
      </c>
      <c r="Q1015" s="2">
        <v>-37.92</v>
      </c>
      <c r="R1015" s="2">
        <v>-36.770000000000003</v>
      </c>
      <c r="S1015" s="2">
        <v>-33.56</v>
      </c>
    </row>
    <row r="1016" spans="1:19" x14ac:dyDescent="0.15">
      <c r="A1016" s="2">
        <v>1994</v>
      </c>
      <c r="B1016" s="2">
        <v>2</v>
      </c>
      <c r="C1016" s="2">
        <v>21</v>
      </c>
      <c r="D1016" s="2">
        <v>52</v>
      </c>
      <c r="F1016" s="2">
        <v>-42.13</v>
      </c>
      <c r="I1016" s="2">
        <v>59.77</v>
      </c>
      <c r="O1016" s="2">
        <v>-40.26</v>
      </c>
      <c r="Q1016" s="2">
        <v>-37.549999999999997</v>
      </c>
      <c r="R1016" s="2">
        <v>-35.450000000000003</v>
      </c>
      <c r="S1016" s="2">
        <v>-33.69</v>
      </c>
    </row>
    <row r="1017" spans="1:19" x14ac:dyDescent="0.15">
      <c r="A1017" s="2">
        <v>1994</v>
      </c>
      <c r="B1017" s="2">
        <v>2</v>
      </c>
      <c r="C1017" s="2">
        <v>22</v>
      </c>
      <c r="D1017" s="2">
        <v>53</v>
      </c>
      <c r="F1017" s="2">
        <v>-38.659999999999997</v>
      </c>
      <c r="I1017" s="2">
        <v>63.47</v>
      </c>
      <c r="O1017" s="2">
        <v>-37.409999999999997</v>
      </c>
      <c r="Q1017" s="2">
        <v>-36.840000000000003</v>
      </c>
      <c r="R1017" s="2">
        <v>-35.26</v>
      </c>
      <c r="S1017" s="2">
        <v>-33.950000000000003</v>
      </c>
    </row>
    <row r="1018" spans="1:19" x14ac:dyDescent="0.15">
      <c r="A1018" s="2">
        <v>1994</v>
      </c>
      <c r="B1018" s="2">
        <v>2</v>
      </c>
      <c r="C1018" s="2">
        <v>23</v>
      </c>
      <c r="D1018" s="2">
        <v>54</v>
      </c>
      <c r="F1018" s="2">
        <v>-26.83</v>
      </c>
      <c r="I1018" s="2">
        <v>77.2</v>
      </c>
      <c r="O1018" s="2">
        <v>-26.35</v>
      </c>
      <c r="Q1018" s="2">
        <v>-34.25</v>
      </c>
      <c r="R1018" s="2">
        <v>-26.37</v>
      </c>
      <c r="S1018" s="2">
        <v>-21.95</v>
      </c>
    </row>
    <row r="1019" spans="1:19" x14ac:dyDescent="0.15">
      <c r="A1019" s="2">
        <v>1994</v>
      </c>
      <c r="B1019" s="2">
        <v>2</v>
      </c>
      <c r="C1019" s="2">
        <v>24</v>
      </c>
      <c r="D1019" s="2">
        <v>55</v>
      </c>
      <c r="F1019" s="2">
        <v>-25.69</v>
      </c>
      <c r="I1019" s="2">
        <v>77.900000000000006</v>
      </c>
      <c r="O1019" s="2">
        <v>-24.88</v>
      </c>
      <c r="Q1019" s="2">
        <v>-27.83</v>
      </c>
      <c r="R1019" s="2">
        <v>-25.24</v>
      </c>
      <c r="S1019" s="2">
        <v>-22.72</v>
      </c>
    </row>
    <row r="1020" spans="1:19" x14ac:dyDescent="0.15">
      <c r="A1020" s="2">
        <v>1994</v>
      </c>
      <c r="B1020" s="2">
        <v>2</v>
      </c>
      <c r="C1020" s="2">
        <v>25</v>
      </c>
      <c r="D1020" s="2">
        <v>56</v>
      </c>
      <c r="F1020" s="2">
        <v>-20.46</v>
      </c>
      <c r="I1020" s="2">
        <v>83.1</v>
      </c>
      <c r="O1020" s="2">
        <v>-19.79</v>
      </c>
      <c r="Q1020" s="2">
        <v>-26.04</v>
      </c>
      <c r="R1020" s="2">
        <v>-22.07</v>
      </c>
      <c r="S1020" s="2">
        <v>-19.93</v>
      </c>
    </row>
    <row r="1021" spans="1:19" x14ac:dyDescent="0.15">
      <c r="A1021" s="2">
        <v>1994</v>
      </c>
      <c r="B1021" s="2">
        <v>2</v>
      </c>
      <c r="C1021" s="2">
        <v>26</v>
      </c>
      <c r="D1021" s="2">
        <v>57</v>
      </c>
      <c r="F1021" s="2">
        <v>-34.53</v>
      </c>
      <c r="I1021" s="2">
        <v>69.17</v>
      </c>
      <c r="O1021" s="2">
        <v>-34.369999999999997</v>
      </c>
      <c r="Q1021" s="2">
        <v>-34.270000000000003</v>
      </c>
      <c r="R1021" s="2">
        <v>-27.35</v>
      </c>
      <c r="S1021" s="2">
        <v>-20.48</v>
      </c>
    </row>
    <row r="1022" spans="1:19" x14ac:dyDescent="0.15">
      <c r="A1022" s="2">
        <v>1994</v>
      </c>
      <c r="B1022" s="2">
        <v>2</v>
      </c>
      <c r="C1022" s="2">
        <v>27</v>
      </c>
      <c r="D1022" s="2">
        <v>58</v>
      </c>
      <c r="F1022" s="2">
        <v>-35.520000000000003</v>
      </c>
      <c r="I1022" s="2">
        <v>67.900000000000006</v>
      </c>
      <c r="O1022" s="2">
        <v>-35.33</v>
      </c>
      <c r="Q1022" s="2">
        <v>-37.79</v>
      </c>
      <c r="R1022" s="2">
        <v>-36.47</v>
      </c>
      <c r="S1022" s="2">
        <v>-34.299999999999997</v>
      </c>
    </row>
    <row r="1023" spans="1:19" x14ac:dyDescent="0.15">
      <c r="A1023" s="2">
        <v>1994</v>
      </c>
      <c r="B1023" s="2">
        <v>2</v>
      </c>
      <c r="C1023" s="2">
        <v>28</v>
      </c>
      <c r="D1023" s="2">
        <v>59</v>
      </c>
      <c r="F1023" s="2">
        <v>-38.17</v>
      </c>
      <c r="I1023" s="2">
        <v>64.739999999999995</v>
      </c>
      <c r="O1023" s="2">
        <v>-38.07</v>
      </c>
      <c r="Q1023" s="2">
        <v>-37.19</v>
      </c>
      <c r="R1023" s="2">
        <v>-36.450000000000003</v>
      </c>
      <c r="S1023" s="2">
        <v>-35.57</v>
      </c>
    </row>
    <row r="1024" spans="1:19" x14ac:dyDescent="0.15">
      <c r="A1024" s="2">
        <v>1994</v>
      </c>
      <c r="B1024" s="2">
        <v>3</v>
      </c>
      <c r="C1024" s="2">
        <v>1</v>
      </c>
      <c r="D1024" s="2">
        <v>60</v>
      </c>
      <c r="F1024" s="2">
        <v>-43.54</v>
      </c>
      <c r="I1024" s="2">
        <v>58.56</v>
      </c>
      <c r="O1024" s="2">
        <v>-43.29</v>
      </c>
      <c r="Q1024" s="2">
        <v>-38.090000000000003</v>
      </c>
      <c r="R1024" s="2">
        <v>-37.44</v>
      </c>
      <c r="S1024" s="2">
        <v>-36.79</v>
      </c>
    </row>
    <row r="1025" spans="1:19" x14ac:dyDescent="0.15">
      <c r="A1025" s="2">
        <v>1994</v>
      </c>
      <c r="B1025" s="2">
        <v>3</v>
      </c>
      <c r="C1025" s="2">
        <v>2</v>
      </c>
      <c r="D1025" s="2">
        <v>61</v>
      </c>
      <c r="F1025" s="2">
        <v>-47.12</v>
      </c>
      <c r="I1025" s="2">
        <v>55.07</v>
      </c>
      <c r="O1025" s="2">
        <v>-46.36</v>
      </c>
      <c r="Q1025" s="2">
        <v>-42.11</v>
      </c>
      <c r="R1025" s="2">
        <v>-40.68</v>
      </c>
      <c r="S1025" s="2">
        <v>-37.700000000000003</v>
      </c>
    </row>
    <row r="1026" spans="1:19" x14ac:dyDescent="0.15">
      <c r="A1026" s="2">
        <v>1994</v>
      </c>
      <c r="B1026" s="2">
        <v>3</v>
      </c>
      <c r="C1026" s="2">
        <v>3</v>
      </c>
      <c r="D1026" s="2">
        <v>62</v>
      </c>
      <c r="F1026" s="2">
        <v>-42.72</v>
      </c>
      <c r="I1026" s="2">
        <v>59.64</v>
      </c>
      <c r="O1026" s="2">
        <v>-41.78</v>
      </c>
      <c r="Q1026" s="2">
        <v>-42.25</v>
      </c>
      <c r="R1026" s="2">
        <v>-40.86</v>
      </c>
      <c r="S1026" s="2">
        <v>-38.68</v>
      </c>
    </row>
    <row r="1027" spans="1:19" x14ac:dyDescent="0.15">
      <c r="A1027" s="2">
        <v>1994</v>
      </c>
      <c r="B1027" s="2">
        <v>3</v>
      </c>
      <c r="C1027" s="2">
        <v>4</v>
      </c>
      <c r="D1027" s="2">
        <v>63</v>
      </c>
      <c r="F1027" s="2">
        <v>-35.159999999999997</v>
      </c>
      <c r="I1027" s="2">
        <v>68.180000000000007</v>
      </c>
      <c r="O1027" s="2">
        <v>-34.97</v>
      </c>
      <c r="Q1027" s="2">
        <v>-38.700000000000003</v>
      </c>
      <c r="R1027" s="2">
        <v>-35.130000000000003</v>
      </c>
      <c r="S1027" s="2">
        <v>-32.020000000000003</v>
      </c>
    </row>
    <row r="1028" spans="1:19" x14ac:dyDescent="0.15">
      <c r="A1028" s="2">
        <v>1994</v>
      </c>
      <c r="B1028" s="2">
        <v>3</v>
      </c>
      <c r="C1028" s="2">
        <v>5</v>
      </c>
      <c r="D1028" s="2">
        <v>64</v>
      </c>
      <c r="F1028" s="2">
        <v>-29.36</v>
      </c>
      <c r="I1028" s="2">
        <v>74.2</v>
      </c>
      <c r="O1028" s="2">
        <v>-29.34</v>
      </c>
      <c r="Q1028" s="2">
        <v>-32.1</v>
      </c>
      <c r="R1028" s="2">
        <v>-29.05</v>
      </c>
      <c r="S1028" s="2">
        <v>-26.51</v>
      </c>
    </row>
    <row r="1029" spans="1:19" x14ac:dyDescent="0.15">
      <c r="A1029" s="2">
        <v>1994</v>
      </c>
      <c r="B1029" s="2">
        <v>3</v>
      </c>
      <c r="C1029" s="2">
        <v>6</v>
      </c>
      <c r="D1029" s="2">
        <v>65</v>
      </c>
      <c r="F1029" s="2">
        <v>-44.41</v>
      </c>
      <c r="I1029" s="2">
        <v>58.84</v>
      </c>
      <c r="O1029" s="2">
        <v>-44.15</v>
      </c>
      <c r="Q1029" s="2">
        <v>-42.33</v>
      </c>
      <c r="R1029" s="2">
        <v>-36.869999999999997</v>
      </c>
      <c r="S1029" s="2">
        <v>-29.49</v>
      </c>
    </row>
    <row r="1030" spans="1:19" x14ac:dyDescent="0.15">
      <c r="A1030" s="2">
        <v>1994</v>
      </c>
      <c r="B1030" s="2">
        <v>3</v>
      </c>
      <c r="C1030" s="2">
        <v>7</v>
      </c>
      <c r="D1030" s="2">
        <v>66</v>
      </c>
      <c r="F1030" s="2">
        <v>-49.19</v>
      </c>
      <c r="I1030" s="2">
        <v>53.47</v>
      </c>
      <c r="O1030" s="2">
        <v>-48.66</v>
      </c>
      <c r="Q1030" s="2">
        <v>-42.38</v>
      </c>
      <c r="R1030" s="2">
        <v>-41.15</v>
      </c>
      <c r="S1030" s="2">
        <v>-39.229999999999997</v>
      </c>
    </row>
    <row r="1031" spans="1:19" x14ac:dyDescent="0.15">
      <c r="A1031" s="2">
        <v>1994</v>
      </c>
      <c r="B1031" s="2">
        <v>3</v>
      </c>
      <c r="C1031" s="2">
        <v>8</v>
      </c>
      <c r="D1031" s="2">
        <v>67</v>
      </c>
      <c r="F1031" s="2">
        <v>-46.09</v>
      </c>
      <c r="I1031" s="2">
        <v>55.96</v>
      </c>
      <c r="O1031" s="2">
        <v>-45.83</v>
      </c>
      <c r="Q1031" s="2">
        <v>-42.88</v>
      </c>
      <c r="R1031" s="2">
        <v>-41.37</v>
      </c>
      <c r="S1031" s="2">
        <v>-39.76</v>
      </c>
    </row>
    <row r="1032" spans="1:19" x14ac:dyDescent="0.15">
      <c r="A1032" s="2">
        <v>1994</v>
      </c>
      <c r="B1032" s="2">
        <v>3</v>
      </c>
      <c r="C1032" s="2">
        <v>9</v>
      </c>
      <c r="D1032" s="2">
        <v>68</v>
      </c>
      <c r="F1032" s="2">
        <v>-34.28</v>
      </c>
      <c r="I1032" s="2">
        <v>69.27</v>
      </c>
      <c r="O1032" s="2">
        <v>-33.97</v>
      </c>
      <c r="Q1032" s="2">
        <v>-42.74</v>
      </c>
      <c r="R1032" s="2">
        <v>-39.36</v>
      </c>
      <c r="S1032" s="2">
        <v>-34.450000000000003</v>
      </c>
    </row>
    <row r="1033" spans="1:19" x14ac:dyDescent="0.15">
      <c r="A1033" s="2">
        <v>1994</v>
      </c>
      <c r="B1033" s="2">
        <v>3</v>
      </c>
      <c r="C1033" s="2">
        <v>10</v>
      </c>
      <c r="D1033" s="2">
        <v>69</v>
      </c>
      <c r="F1033" s="2">
        <v>-33.380000000000003</v>
      </c>
      <c r="I1033" s="2">
        <v>70.3</v>
      </c>
      <c r="O1033" s="2">
        <v>-33.14</v>
      </c>
      <c r="Q1033" s="2">
        <v>-34.43</v>
      </c>
      <c r="R1033" s="2">
        <v>-29.55</v>
      </c>
      <c r="S1033" s="2">
        <v>-26.51</v>
      </c>
    </row>
    <row r="1034" spans="1:19" x14ac:dyDescent="0.15">
      <c r="A1034" s="2">
        <v>1994</v>
      </c>
      <c r="B1034" s="2">
        <v>3</v>
      </c>
      <c r="C1034" s="2">
        <v>11</v>
      </c>
      <c r="D1034" s="2">
        <v>70</v>
      </c>
      <c r="F1034" s="2">
        <v>-39.31</v>
      </c>
      <c r="I1034" s="2">
        <v>64.03</v>
      </c>
      <c r="O1034" s="2">
        <v>-39.56</v>
      </c>
      <c r="Q1034" s="2">
        <v>-36.090000000000003</v>
      </c>
      <c r="R1034" s="2">
        <v>-31.95</v>
      </c>
      <c r="S1034" s="2">
        <v>-28.51</v>
      </c>
    </row>
    <row r="1035" spans="1:19" x14ac:dyDescent="0.15">
      <c r="A1035" s="2">
        <v>1994</v>
      </c>
      <c r="B1035" s="2">
        <v>3</v>
      </c>
      <c r="C1035" s="2">
        <v>12</v>
      </c>
      <c r="D1035" s="2">
        <v>71</v>
      </c>
      <c r="F1035" s="2">
        <v>-38.14</v>
      </c>
      <c r="I1035" s="2">
        <v>64.290000000000006</v>
      </c>
      <c r="O1035" s="2">
        <v>-37.93</v>
      </c>
      <c r="Q1035" s="2">
        <v>-39.03</v>
      </c>
      <c r="R1035" s="2">
        <v>-38.01</v>
      </c>
      <c r="S1035" s="2">
        <v>-36.119999999999997</v>
      </c>
    </row>
    <row r="1036" spans="1:19" x14ac:dyDescent="0.15">
      <c r="A1036" s="2">
        <v>1994</v>
      </c>
      <c r="B1036" s="2">
        <v>3</v>
      </c>
      <c r="C1036" s="2">
        <v>13</v>
      </c>
      <c r="D1036" s="2">
        <v>72</v>
      </c>
      <c r="F1036" s="2">
        <v>-35.81</v>
      </c>
      <c r="I1036" s="2">
        <v>67.17</v>
      </c>
      <c r="O1036" s="2">
        <v>-35.58</v>
      </c>
      <c r="Q1036" s="2">
        <v>-37.97</v>
      </c>
      <c r="R1036" s="2">
        <v>-36.76</v>
      </c>
      <c r="S1036" s="2">
        <v>-36</v>
      </c>
    </row>
    <row r="1037" spans="1:19" x14ac:dyDescent="0.15">
      <c r="A1037" s="2">
        <v>1994</v>
      </c>
      <c r="B1037" s="2">
        <v>3</v>
      </c>
      <c r="C1037" s="2">
        <v>14</v>
      </c>
      <c r="D1037" s="2">
        <v>73</v>
      </c>
      <c r="F1037" s="2">
        <v>-32.299999999999997</v>
      </c>
      <c r="I1037" s="2">
        <v>71.099999999999994</v>
      </c>
      <c r="O1037" s="2">
        <v>-32.06</v>
      </c>
      <c r="Q1037" s="2">
        <v>-37.19</v>
      </c>
      <c r="R1037" s="2">
        <v>-35.119999999999997</v>
      </c>
      <c r="S1037" s="2">
        <v>-32.43</v>
      </c>
    </row>
    <row r="1038" spans="1:19" x14ac:dyDescent="0.15">
      <c r="A1038" s="2">
        <v>1994</v>
      </c>
      <c r="B1038" s="2">
        <v>3</v>
      </c>
      <c r="C1038" s="2">
        <v>15</v>
      </c>
      <c r="D1038" s="2">
        <v>74</v>
      </c>
      <c r="F1038" s="2">
        <v>-36.340000000000003</v>
      </c>
      <c r="I1038" s="2">
        <v>66.900000000000006</v>
      </c>
      <c r="O1038" s="2">
        <v>-36.04</v>
      </c>
      <c r="Q1038" s="2">
        <v>-35.93</v>
      </c>
      <c r="R1038" s="2">
        <v>-32.229999999999997</v>
      </c>
      <c r="S1038" s="2">
        <v>-30.37</v>
      </c>
    </row>
    <row r="1039" spans="1:19" x14ac:dyDescent="0.15">
      <c r="A1039" s="2">
        <v>1994</v>
      </c>
      <c r="B1039" s="2">
        <v>3</v>
      </c>
      <c r="C1039" s="2">
        <v>16</v>
      </c>
      <c r="D1039" s="2">
        <v>75</v>
      </c>
      <c r="F1039" s="2">
        <v>-37.11</v>
      </c>
      <c r="I1039" s="2">
        <v>66.08</v>
      </c>
      <c r="O1039" s="2">
        <v>-36.840000000000003</v>
      </c>
      <c r="Q1039" s="2">
        <v>-37.39</v>
      </c>
      <c r="R1039" s="2">
        <v>-36.68</v>
      </c>
      <c r="S1039" s="2">
        <v>-35.729999999999997</v>
      </c>
    </row>
    <row r="1040" spans="1:19" x14ac:dyDescent="0.15">
      <c r="A1040" s="2">
        <v>1994</v>
      </c>
      <c r="B1040" s="2">
        <v>3</v>
      </c>
      <c r="C1040" s="2">
        <v>17</v>
      </c>
      <c r="D1040" s="2">
        <v>76</v>
      </c>
      <c r="F1040" s="2">
        <v>-43.05</v>
      </c>
      <c r="I1040" s="2">
        <v>59.17</v>
      </c>
      <c r="O1040" s="2">
        <v>-42.61</v>
      </c>
      <c r="Q1040" s="2">
        <v>-39.229999999999997</v>
      </c>
      <c r="R1040" s="2">
        <v>-37.75</v>
      </c>
      <c r="S1040" s="2">
        <v>-35.54</v>
      </c>
    </row>
    <row r="1041" spans="1:19" x14ac:dyDescent="0.15">
      <c r="A1041" s="2">
        <v>1994</v>
      </c>
      <c r="B1041" s="2">
        <v>3</v>
      </c>
      <c r="C1041" s="2">
        <v>18</v>
      </c>
      <c r="D1041" s="2">
        <v>77</v>
      </c>
      <c r="F1041" s="2">
        <v>-33.08</v>
      </c>
      <c r="I1041" s="2">
        <v>69.78</v>
      </c>
      <c r="O1041" s="2">
        <v>-33.29</v>
      </c>
      <c r="Q1041" s="2">
        <v>-35.75</v>
      </c>
      <c r="R1041" s="2">
        <v>-33.33</v>
      </c>
      <c r="S1041" s="2">
        <v>-30.7</v>
      </c>
    </row>
    <row r="1042" spans="1:19" x14ac:dyDescent="0.15">
      <c r="A1042" s="2">
        <v>1994</v>
      </c>
      <c r="B1042" s="2">
        <v>3</v>
      </c>
      <c r="C1042" s="2">
        <v>19</v>
      </c>
      <c r="D1042" s="2">
        <v>78</v>
      </c>
      <c r="F1042" s="2">
        <v>-37.69</v>
      </c>
      <c r="I1042" s="2">
        <v>65.010000000000005</v>
      </c>
      <c r="O1042" s="2">
        <v>-37.58</v>
      </c>
      <c r="Q1042" s="2">
        <v>-30.74</v>
      </c>
      <c r="R1042" s="2">
        <v>-27.49</v>
      </c>
      <c r="S1042" s="2">
        <v>-25.23</v>
      </c>
    </row>
    <row r="1043" spans="1:19" x14ac:dyDescent="0.15">
      <c r="A1043" s="2">
        <v>1994</v>
      </c>
      <c r="B1043" s="2">
        <v>3</v>
      </c>
      <c r="C1043" s="2">
        <v>20</v>
      </c>
      <c r="D1043" s="2">
        <v>79</v>
      </c>
      <c r="F1043" s="2">
        <v>-35.94</v>
      </c>
      <c r="I1043" s="2">
        <v>67.099999999999994</v>
      </c>
      <c r="O1043" s="2">
        <v>-34.06</v>
      </c>
      <c r="Q1043" s="2">
        <v>-32.08</v>
      </c>
      <c r="R1043" s="2">
        <v>-30.51</v>
      </c>
      <c r="S1043" s="2">
        <v>-27.29</v>
      </c>
    </row>
    <row r="1044" spans="1:19" x14ac:dyDescent="0.15">
      <c r="A1044" s="2">
        <v>1994</v>
      </c>
      <c r="B1044" s="2">
        <v>3</v>
      </c>
      <c r="C1044" s="2">
        <v>21</v>
      </c>
      <c r="D1044" s="2">
        <v>80</v>
      </c>
      <c r="F1044" s="2">
        <v>-29.06</v>
      </c>
      <c r="I1044" s="2">
        <v>74.7</v>
      </c>
      <c r="O1044" s="2">
        <v>-28.89</v>
      </c>
      <c r="Q1044" s="2">
        <v>-31.55</v>
      </c>
      <c r="R1044" s="2">
        <v>-27.4</v>
      </c>
      <c r="S1044" s="2">
        <v>-25.71</v>
      </c>
    </row>
    <row r="1045" spans="1:19" x14ac:dyDescent="0.15">
      <c r="A1045" s="2">
        <v>1994</v>
      </c>
      <c r="B1045" s="2">
        <v>3</v>
      </c>
      <c r="C1045" s="2">
        <v>22</v>
      </c>
      <c r="D1045" s="2">
        <v>81</v>
      </c>
      <c r="F1045" s="2">
        <v>-32.42</v>
      </c>
      <c r="I1045" s="2">
        <v>70.900000000000006</v>
      </c>
      <c r="O1045" s="2">
        <v>-31.71</v>
      </c>
      <c r="Q1045" s="2">
        <v>-27.96</v>
      </c>
      <c r="R1045" s="2">
        <v>-27.17</v>
      </c>
      <c r="S1045" s="2">
        <v>-26.01</v>
      </c>
    </row>
    <row r="1046" spans="1:19" x14ac:dyDescent="0.15">
      <c r="A1046" s="2">
        <v>1994</v>
      </c>
      <c r="B1046" s="2">
        <v>3</v>
      </c>
      <c r="C1046" s="2">
        <v>23</v>
      </c>
      <c r="D1046" s="2">
        <v>82</v>
      </c>
      <c r="F1046" s="2">
        <v>-32.69</v>
      </c>
      <c r="I1046" s="2">
        <v>69.45</v>
      </c>
      <c r="O1046" s="2">
        <v>-33.229999999999997</v>
      </c>
      <c r="Q1046" s="2">
        <v>-27.97</v>
      </c>
      <c r="R1046" s="2">
        <v>-25.38</v>
      </c>
      <c r="S1046" s="2">
        <v>-21.62</v>
      </c>
    </row>
    <row r="1047" spans="1:19" x14ac:dyDescent="0.15">
      <c r="A1047" s="2">
        <v>1994</v>
      </c>
      <c r="B1047" s="2">
        <v>3</v>
      </c>
      <c r="C1047" s="2">
        <v>24</v>
      </c>
      <c r="D1047" s="2">
        <v>83</v>
      </c>
      <c r="F1047" s="2">
        <v>-35.39</v>
      </c>
      <c r="I1047" s="2">
        <v>68.040000000000006</v>
      </c>
      <c r="O1047" s="2">
        <v>-34.4</v>
      </c>
      <c r="Q1047" s="2">
        <v>-31.33</v>
      </c>
      <c r="R1047" s="2">
        <v>-28.76</v>
      </c>
      <c r="S1047" s="2">
        <v>-27.29</v>
      </c>
    </row>
    <row r="1048" spans="1:19" x14ac:dyDescent="0.15">
      <c r="A1048" s="2">
        <v>1994</v>
      </c>
      <c r="B1048" s="2">
        <v>3</v>
      </c>
      <c r="C1048" s="2">
        <v>25</v>
      </c>
      <c r="D1048" s="2">
        <v>84</v>
      </c>
      <c r="F1048" s="2">
        <v>-40.97</v>
      </c>
      <c r="I1048" s="2">
        <v>61.86</v>
      </c>
      <c r="O1048" s="2">
        <v>-40.26</v>
      </c>
      <c r="Q1048" s="2">
        <v>-35.979999999999997</v>
      </c>
      <c r="R1048" s="2">
        <v>-32</v>
      </c>
      <c r="S1048" s="2">
        <v>-28.68</v>
      </c>
    </row>
    <row r="1049" spans="1:19" x14ac:dyDescent="0.15">
      <c r="A1049" s="2">
        <v>1994</v>
      </c>
      <c r="B1049" s="2">
        <v>3</v>
      </c>
      <c r="C1049" s="2">
        <v>26</v>
      </c>
      <c r="D1049" s="2">
        <v>85</v>
      </c>
      <c r="F1049" s="2">
        <v>-37.409999999999997</v>
      </c>
      <c r="I1049" s="2">
        <v>65.760000000000005</v>
      </c>
      <c r="O1049" s="2">
        <v>-36.97</v>
      </c>
      <c r="Q1049" s="2">
        <v>-36.630000000000003</v>
      </c>
      <c r="R1049" s="2">
        <v>-34.4</v>
      </c>
      <c r="S1049" s="2">
        <v>-31.49</v>
      </c>
    </row>
    <row r="1050" spans="1:19" x14ac:dyDescent="0.15">
      <c r="A1050" s="2">
        <v>1994</v>
      </c>
      <c r="B1050" s="2">
        <v>3</v>
      </c>
      <c r="C1050" s="2">
        <v>27</v>
      </c>
      <c r="D1050" s="2">
        <v>86</v>
      </c>
      <c r="F1050" s="2">
        <v>-35.200000000000003</v>
      </c>
      <c r="I1050" s="2">
        <v>68.11</v>
      </c>
      <c r="O1050" s="2">
        <v>-34.69</v>
      </c>
      <c r="Q1050" s="2">
        <v>-35.07</v>
      </c>
      <c r="R1050" s="2">
        <v>-32.49</v>
      </c>
      <c r="S1050" s="2">
        <v>-29.12</v>
      </c>
    </row>
    <row r="1051" spans="1:19" x14ac:dyDescent="0.15">
      <c r="A1051" s="2">
        <v>1994</v>
      </c>
      <c r="B1051" s="2">
        <v>3</v>
      </c>
      <c r="C1051" s="2">
        <v>28</v>
      </c>
      <c r="D1051" s="2">
        <v>87</v>
      </c>
      <c r="F1051" s="2">
        <v>-37.11</v>
      </c>
      <c r="I1051" s="2">
        <v>66.290000000000006</v>
      </c>
      <c r="O1051" s="2">
        <v>-35.49</v>
      </c>
      <c r="Q1051" s="2">
        <v>-33.97</v>
      </c>
      <c r="R1051" s="2">
        <v>-31.06</v>
      </c>
      <c r="S1051" s="2">
        <v>-27.92</v>
      </c>
    </row>
    <row r="1052" spans="1:19" x14ac:dyDescent="0.15">
      <c r="A1052" s="2">
        <v>1994</v>
      </c>
      <c r="B1052" s="2">
        <v>3</v>
      </c>
      <c r="C1052" s="2">
        <v>29</v>
      </c>
      <c r="D1052" s="2">
        <v>88</v>
      </c>
      <c r="F1052" s="2">
        <v>-34.53</v>
      </c>
      <c r="I1052" s="2">
        <v>68.98</v>
      </c>
      <c r="O1052" s="2">
        <v>-32.57</v>
      </c>
      <c r="Q1052" s="2">
        <v>-34.65</v>
      </c>
      <c r="R1052" s="2">
        <v>-31.13</v>
      </c>
      <c r="S1052" s="2">
        <v>-27.37</v>
      </c>
    </row>
    <row r="1053" spans="1:19" x14ac:dyDescent="0.15">
      <c r="A1053" s="2">
        <v>1994</v>
      </c>
      <c r="B1053" s="2">
        <v>3</v>
      </c>
      <c r="C1053" s="2">
        <v>30</v>
      </c>
      <c r="D1053" s="2">
        <v>89</v>
      </c>
      <c r="F1053" s="2">
        <v>-30.43</v>
      </c>
      <c r="I1053" s="2">
        <v>73.2</v>
      </c>
      <c r="O1053" s="2">
        <v>-30.29</v>
      </c>
      <c r="Q1053" s="2">
        <v>-33.07</v>
      </c>
      <c r="R1053" s="2">
        <v>-30.57</v>
      </c>
      <c r="S1053" s="2">
        <v>-27.83</v>
      </c>
    </row>
    <row r="1054" spans="1:19" x14ac:dyDescent="0.15">
      <c r="A1054" s="2">
        <v>1994</v>
      </c>
      <c r="B1054" s="2">
        <v>3</v>
      </c>
      <c r="C1054" s="2">
        <v>31</v>
      </c>
      <c r="D1054" s="2">
        <v>90</v>
      </c>
      <c r="F1054" s="2">
        <v>-31.56</v>
      </c>
      <c r="I1054" s="2">
        <v>72</v>
      </c>
      <c r="O1054" s="2">
        <v>-30.63</v>
      </c>
      <c r="Q1054" s="2">
        <v>-31.17</v>
      </c>
      <c r="R1054" s="2">
        <v>-29.57</v>
      </c>
      <c r="S1054" s="2">
        <v>-26.77</v>
      </c>
    </row>
    <row r="1055" spans="1:19" x14ac:dyDescent="0.15">
      <c r="A1055" s="2">
        <v>1994</v>
      </c>
      <c r="B1055" s="2">
        <v>4</v>
      </c>
      <c r="C1055" s="2">
        <v>1</v>
      </c>
      <c r="D1055" s="2">
        <v>91</v>
      </c>
      <c r="F1055" s="2">
        <v>-26.3</v>
      </c>
      <c r="I1055" s="2">
        <v>77.400000000000006</v>
      </c>
      <c r="O1055" s="2">
        <v>-26.78</v>
      </c>
      <c r="Q1055" s="2">
        <v>-27.51</v>
      </c>
      <c r="R1055" s="2">
        <v>-22.88</v>
      </c>
      <c r="S1055" s="2">
        <v>-21.23</v>
      </c>
    </row>
    <row r="1056" spans="1:19" x14ac:dyDescent="0.15">
      <c r="A1056" s="2">
        <v>1994</v>
      </c>
      <c r="B1056" s="2">
        <v>4</v>
      </c>
      <c r="C1056" s="2">
        <v>2</v>
      </c>
      <c r="D1056" s="2">
        <v>92</v>
      </c>
      <c r="F1056" s="2">
        <v>-23.03</v>
      </c>
      <c r="I1056" s="2">
        <v>81.5</v>
      </c>
      <c r="O1056" s="2">
        <v>-21.31</v>
      </c>
      <c r="Q1056" s="2">
        <v>-23.64</v>
      </c>
      <c r="R1056" s="2">
        <v>-21.27</v>
      </c>
      <c r="S1056" s="2">
        <v>-19.55</v>
      </c>
    </row>
    <row r="1057" spans="1:19" x14ac:dyDescent="0.15">
      <c r="A1057" s="2">
        <v>1994</v>
      </c>
      <c r="B1057" s="2">
        <v>4</v>
      </c>
      <c r="C1057" s="2">
        <v>3</v>
      </c>
      <c r="D1057" s="2">
        <v>93</v>
      </c>
      <c r="F1057" s="2">
        <v>-21.82</v>
      </c>
      <c r="I1057" s="2">
        <v>82.1</v>
      </c>
      <c r="O1057" s="2">
        <v>-21.44</v>
      </c>
      <c r="Q1057" s="2">
        <v>-22.4</v>
      </c>
      <c r="R1057" s="2">
        <v>-21.23</v>
      </c>
      <c r="S1057" s="2">
        <v>-20.04</v>
      </c>
    </row>
    <row r="1058" spans="1:19" x14ac:dyDescent="0.15">
      <c r="A1058" s="2">
        <v>1994</v>
      </c>
      <c r="B1058" s="2">
        <v>4</v>
      </c>
      <c r="C1058" s="2">
        <v>4</v>
      </c>
      <c r="D1058" s="2">
        <v>94</v>
      </c>
      <c r="F1058" s="2">
        <v>-29.9</v>
      </c>
      <c r="I1058" s="2">
        <v>73.3</v>
      </c>
      <c r="O1058" s="2">
        <v>-30.38</v>
      </c>
      <c r="Q1058" s="2">
        <v>-26.48</v>
      </c>
      <c r="R1058" s="2">
        <v>-20.56</v>
      </c>
      <c r="S1058" s="2">
        <v>-15.27</v>
      </c>
    </row>
    <row r="1059" spans="1:19" x14ac:dyDescent="0.15">
      <c r="A1059" s="2">
        <v>1994</v>
      </c>
      <c r="B1059" s="2">
        <v>4</v>
      </c>
      <c r="C1059" s="2">
        <v>5</v>
      </c>
      <c r="D1059" s="2">
        <v>95</v>
      </c>
      <c r="F1059" s="2">
        <v>-28.46</v>
      </c>
      <c r="I1059" s="2">
        <v>75.400000000000006</v>
      </c>
      <c r="O1059" s="2">
        <v>-29.65</v>
      </c>
      <c r="Q1059" s="2">
        <v>-27.29</v>
      </c>
      <c r="R1059" s="2">
        <v>-25.01</v>
      </c>
      <c r="S1059" s="2">
        <v>-20.86</v>
      </c>
    </row>
    <row r="1060" spans="1:19" x14ac:dyDescent="0.15">
      <c r="A1060" s="2">
        <v>1994</v>
      </c>
      <c r="B1060" s="2">
        <v>4</v>
      </c>
      <c r="C1060" s="2">
        <v>6</v>
      </c>
      <c r="D1060" s="2">
        <v>96</v>
      </c>
      <c r="F1060" s="2">
        <v>-31.18</v>
      </c>
      <c r="I1060" s="2">
        <v>72.5</v>
      </c>
      <c r="O1060" s="2">
        <v>-31.53</v>
      </c>
      <c r="Q1060" s="2">
        <v>-30.33</v>
      </c>
      <c r="R1060" s="2">
        <v>-28.28</v>
      </c>
      <c r="S1060" s="2">
        <v>-26.68</v>
      </c>
    </row>
    <row r="1061" spans="1:19" x14ac:dyDescent="0.15">
      <c r="A1061" s="2">
        <v>1994</v>
      </c>
      <c r="B1061" s="2">
        <v>4</v>
      </c>
      <c r="C1061" s="2">
        <v>7</v>
      </c>
      <c r="D1061" s="2">
        <v>97</v>
      </c>
      <c r="F1061" s="2">
        <v>-30.41</v>
      </c>
      <c r="I1061" s="2">
        <v>73.3</v>
      </c>
      <c r="O1061" s="2">
        <v>-29.73</v>
      </c>
      <c r="Q1061" s="2">
        <v>-32.04</v>
      </c>
      <c r="R1061" s="2">
        <v>-26.9</v>
      </c>
      <c r="S1061" s="2">
        <v>-24.09</v>
      </c>
    </row>
    <row r="1062" spans="1:19" x14ac:dyDescent="0.15">
      <c r="A1062" s="2">
        <v>1994</v>
      </c>
      <c r="B1062" s="2">
        <v>4</v>
      </c>
      <c r="C1062" s="2">
        <v>8</v>
      </c>
      <c r="D1062" s="2">
        <v>98</v>
      </c>
      <c r="F1062" s="2">
        <v>-32.69</v>
      </c>
      <c r="I1062" s="2">
        <v>71.599999999999994</v>
      </c>
      <c r="O1062" s="2">
        <v>-32.18</v>
      </c>
      <c r="Q1062" s="2">
        <v>-30.29</v>
      </c>
      <c r="R1062" s="2">
        <v>-28.19</v>
      </c>
      <c r="S1062" s="2">
        <v>-25.84</v>
      </c>
    </row>
    <row r="1063" spans="1:19" x14ac:dyDescent="0.15">
      <c r="A1063" s="2">
        <v>1994</v>
      </c>
      <c r="B1063" s="2">
        <v>4</v>
      </c>
      <c r="C1063" s="2">
        <v>9</v>
      </c>
      <c r="D1063" s="2">
        <v>99</v>
      </c>
      <c r="F1063" s="2">
        <v>-27.29</v>
      </c>
      <c r="I1063" s="2">
        <v>77.2</v>
      </c>
      <c r="O1063" s="2">
        <v>-28.08</v>
      </c>
      <c r="Q1063" s="2">
        <v>-32.340000000000003</v>
      </c>
      <c r="R1063" s="2">
        <v>-26.68</v>
      </c>
      <c r="S1063" s="2">
        <v>-23.34</v>
      </c>
    </row>
    <row r="1064" spans="1:19" x14ac:dyDescent="0.15">
      <c r="A1064" s="2">
        <v>1994</v>
      </c>
      <c r="B1064" s="2">
        <v>4</v>
      </c>
      <c r="C1064" s="2">
        <v>10</v>
      </c>
      <c r="D1064" s="2">
        <v>100</v>
      </c>
      <c r="F1064" s="2">
        <v>-29.54</v>
      </c>
      <c r="I1064" s="2">
        <v>75.599999999999994</v>
      </c>
      <c r="O1064" s="2">
        <v>-29.01</v>
      </c>
      <c r="Q1064" s="2">
        <v>-26.84</v>
      </c>
      <c r="R1064" s="2">
        <v>-24.53</v>
      </c>
      <c r="S1064" s="2">
        <v>-22.09</v>
      </c>
    </row>
    <row r="1065" spans="1:19" x14ac:dyDescent="0.15">
      <c r="A1065" s="2">
        <v>1994</v>
      </c>
      <c r="B1065" s="2">
        <v>4</v>
      </c>
      <c r="C1065" s="2">
        <v>11</v>
      </c>
      <c r="D1065" s="2">
        <v>101</v>
      </c>
      <c r="F1065" s="2">
        <v>-29.15</v>
      </c>
      <c r="I1065" s="2">
        <v>75.7</v>
      </c>
      <c r="O1065" s="2">
        <v>-28.62</v>
      </c>
      <c r="Q1065" s="2">
        <v>-29.44</v>
      </c>
      <c r="R1065" s="2">
        <v>-27.4</v>
      </c>
      <c r="S1065" s="2">
        <v>-25.29</v>
      </c>
    </row>
    <row r="1066" spans="1:19" x14ac:dyDescent="0.15">
      <c r="A1066" s="2">
        <v>1994</v>
      </c>
      <c r="B1066" s="2">
        <v>4</v>
      </c>
      <c r="C1066" s="2">
        <v>12</v>
      </c>
      <c r="D1066" s="2">
        <v>102</v>
      </c>
      <c r="F1066" s="2">
        <v>-33.020000000000003</v>
      </c>
      <c r="I1066" s="2">
        <v>71.599999999999994</v>
      </c>
      <c r="O1066" s="2">
        <v>-32.6</v>
      </c>
      <c r="Q1066" s="2">
        <v>-32.119999999999997</v>
      </c>
      <c r="R1066" s="2">
        <v>-30.41</v>
      </c>
      <c r="S1066" s="2">
        <v>-28.88</v>
      </c>
    </row>
    <row r="1067" spans="1:19" x14ac:dyDescent="0.15">
      <c r="A1067" s="2">
        <v>1994</v>
      </c>
      <c r="B1067" s="2">
        <v>4</v>
      </c>
      <c r="C1067" s="2">
        <v>13</v>
      </c>
      <c r="D1067" s="2">
        <v>103</v>
      </c>
      <c r="F1067" s="2">
        <v>-28.27</v>
      </c>
      <c r="I1067" s="2">
        <v>76.2</v>
      </c>
      <c r="O1067" s="2">
        <v>-30.61</v>
      </c>
      <c r="Q1067" s="2">
        <v>-32.24</v>
      </c>
      <c r="R1067" s="2">
        <v>-28.63</v>
      </c>
      <c r="S1067" s="2">
        <v>-23.98</v>
      </c>
    </row>
    <row r="1068" spans="1:19" x14ac:dyDescent="0.15">
      <c r="A1068" s="2">
        <v>1994</v>
      </c>
      <c r="B1068" s="2">
        <v>4</v>
      </c>
      <c r="C1068" s="2">
        <v>14</v>
      </c>
      <c r="D1068" s="2">
        <v>104</v>
      </c>
      <c r="F1068" s="2">
        <v>-30.78</v>
      </c>
      <c r="I1068" s="2">
        <v>72.3</v>
      </c>
      <c r="O1068" s="2">
        <v>-30.33</v>
      </c>
      <c r="Q1068" s="2">
        <v>-29.87</v>
      </c>
      <c r="R1068" s="2">
        <v>-24.17</v>
      </c>
      <c r="S1068" s="2">
        <v>-19.420000000000002</v>
      </c>
    </row>
    <row r="1069" spans="1:19" x14ac:dyDescent="0.15">
      <c r="A1069" s="2">
        <v>1994</v>
      </c>
      <c r="B1069" s="2">
        <v>4</v>
      </c>
      <c r="C1069" s="2">
        <v>15</v>
      </c>
      <c r="D1069" s="2">
        <v>105</v>
      </c>
      <c r="F1069" s="2">
        <v>-28.49</v>
      </c>
      <c r="I1069" s="2">
        <v>75.5</v>
      </c>
      <c r="O1069" s="2">
        <v>-28.49</v>
      </c>
      <c r="Q1069" s="2">
        <v>-27.15</v>
      </c>
      <c r="R1069" s="2">
        <v>-24.74</v>
      </c>
      <c r="S1069" s="2">
        <v>-22.41</v>
      </c>
    </row>
    <row r="1070" spans="1:19" x14ac:dyDescent="0.15">
      <c r="A1070" s="2">
        <v>1994</v>
      </c>
      <c r="B1070" s="2">
        <v>4</v>
      </c>
      <c r="C1070" s="2">
        <v>16</v>
      </c>
      <c r="D1070" s="2">
        <v>106</v>
      </c>
      <c r="F1070" s="2">
        <v>-30.5</v>
      </c>
      <c r="I1070" s="2">
        <v>73.099999999999994</v>
      </c>
      <c r="O1070" s="2">
        <v>-29.68</v>
      </c>
      <c r="Q1070" s="2">
        <v>-26.73</v>
      </c>
      <c r="R1070" s="2">
        <v>-23.86</v>
      </c>
      <c r="S1070" s="2">
        <v>-20.61</v>
      </c>
    </row>
    <row r="1071" spans="1:19" x14ac:dyDescent="0.15">
      <c r="A1071" s="2">
        <v>1994</v>
      </c>
      <c r="B1071" s="2">
        <v>4</v>
      </c>
      <c r="C1071" s="2">
        <v>17</v>
      </c>
      <c r="D1071" s="2">
        <v>107</v>
      </c>
      <c r="F1071" s="2">
        <v>-31.1</v>
      </c>
      <c r="I1071" s="2">
        <v>72.900000000000006</v>
      </c>
      <c r="O1071" s="2">
        <v>-30.67</v>
      </c>
      <c r="Q1071" s="2">
        <v>-28.95</v>
      </c>
      <c r="R1071" s="2">
        <v>-26.05</v>
      </c>
      <c r="S1071" s="2">
        <v>-22.4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18O-A84</vt:lpstr>
      <vt:lpstr>18O-A77</vt:lpstr>
      <vt:lpstr>melt 1-yr</vt:lpstr>
      <vt:lpstr>melt 5-yr</vt:lpstr>
      <vt:lpstr>melt 50-yr</vt:lpstr>
      <vt:lpstr>Sheet3</vt:lpstr>
      <vt:lpstr>Sheet2</vt:lpstr>
      <vt:lpstr>AGA77_AGA84_1991B_1994A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Lacelle</dc:creator>
  <cp:lastModifiedBy>Microsoft Office User</cp:lastModifiedBy>
  <dcterms:created xsi:type="dcterms:W3CDTF">2012-12-14T16:10:50Z</dcterms:created>
  <dcterms:modified xsi:type="dcterms:W3CDTF">2020-10-01T15:13:23Z</dcterms:modified>
</cp:coreProperties>
</file>